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3\Q4\"/>
    </mc:Choice>
  </mc:AlternateContent>
  <xr:revisionPtr revIDLastSave="0" documentId="13_ncr:1_{CCD6C20A-D5C1-4765-B648-B57E3677B6CB}" xr6:coauthVersionLast="47" xr6:coauthVersionMax="47" xr10:uidLastSave="{00000000-0000-0000-0000-000000000000}"/>
  <bookViews>
    <workbookView xWindow="-120" yWindow="-120" windowWidth="29040" windowHeight="15840" tabRatio="797" xr2:uid="{00000000-000D-0000-FFFF-FFFF00000000}"/>
  </bookViews>
  <sheets>
    <sheet name="Contents" sheetId="16" r:id="rId1"/>
    <sheet name="Income overview" sheetId="1" r:id="rId2"/>
    <sheet name="Private" sheetId="2" r:id="rId3"/>
    <sheet name="Commercial" sheetId="3" r:id="rId4"/>
    <sheet name="Corporate" sheetId="4" r:id="rId5"/>
    <sheet name="Investment activities" sheetId="5" r:id="rId6"/>
    <sheet name="Financial highlights" sheetId="6" r:id="rId7"/>
    <sheet name="Income Statement" sheetId="7" r:id="rId8"/>
    <sheet name="Statement of Comp. Inc." sheetId="8" r:id="rId9"/>
    <sheet name="Statement of Financial Position" sheetId="9" r:id="rId10"/>
    <sheet name="Statement of changes in equity" sheetId="10" r:id="rId11"/>
    <sheet name="Cash flow statement" sheetId="11" r:id="rId12"/>
    <sheet name="Operating segments" sheetId="13" r:id="rId13"/>
    <sheet name="Geographical segments" sheetId="12" r:id="rId14"/>
    <sheet name="Quaterly outline - Segments" sheetId="14" r:id="rId15"/>
    <sheet name="Quarterly outline - Geo" sheetId="15" r:id="rId16"/>
  </sheets>
  <definedNames>
    <definedName name="_xlnm.Print_Area" localSheetId="3">Commercial!$B$1:$G$26</definedName>
    <definedName name="_xlnm.Print_Area" localSheetId="4">Corporate!$B$1:$G$26</definedName>
    <definedName name="_xlnm.Print_Area" localSheetId="13">'Geographical segments'!$B$2:$E$75</definedName>
    <definedName name="_xlnm.Print_Area" localSheetId="1">'Income overview'!$B$1:$J$39</definedName>
    <definedName name="_xlnm.Print_Area" localSheetId="2">Private!$B$1:$G$26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<sst xmlns="http://schemas.openxmlformats.org/spreadsheetml/2006/main" count="683" uniqueCount="278">
  <si>
    <t>Income overview</t>
  </si>
  <si>
    <t>DKKm</t>
  </si>
  <si>
    <t>Q4</t>
  </si>
  <si>
    <t xml:space="preserve"> </t>
  </si>
  <si>
    <t>All figures restated to IFRS 17</t>
  </si>
  <si>
    <t>pro-forma</t>
  </si>
  <si>
    <t>Q4 2023</t>
  </si>
  <si>
    <t>Q4 2022</t>
  </si>
  <si>
    <t>Insurance revenue</t>
  </si>
  <si>
    <t>Gross claims</t>
  </si>
  <si>
    <t>Total insurance operating costs</t>
  </si>
  <si>
    <t>Insurance service expense</t>
  </si>
  <si>
    <t>Profit/loss on gross business</t>
  </si>
  <si>
    <t xml:space="preserve">Net expense from reinsurance contracts </t>
  </si>
  <si>
    <t>Insurance service result</t>
  </si>
  <si>
    <t>Other income and costs</t>
  </si>
  <si>
    <t>Profit/loss before tax</t>
  </si>
  <si>
    <t>Tax</t>
  </si>
  <si>
    <t>Profit/loss</t>
  </si>
  <si>
    <t>Run-off gains/losses, net of reinsurance</t>
  </si>
  <si>
    <t>Key ratios</t>
  </si>
  <si>
    <t>Shareholders' equity</t>
  </si>
  <si>
    <t>Return on equity after tax (%)</t>
  </si>
  <si>
    <t>Return on Own Funds (%)</t>
  </si>
  <si>
    <t>Return on Tangible Equity (%)</t>
  </si>
  <si>
    <t>Number of shares 31 December (1,000)</t>
  </si>
  <si>
    <t>Earnings per share (DKK)</t>
  </si>
  <si>
    <t>Ordinary dividend per share (DKK)</t>
  </si>
  <si>
    <t>Extraordinary dividend per share (DKK)</t>
  </si>
  <si>
    <t>Gross claims ratio</t>
  </si>
  <si>
    <t>Net reinsurance ratio</t>
  </si>
  <si>
    <t>Claims ratio, net of reinsurance</t>
  </si>
  <si>
    <t>Gross expense ratio</t>
  </si>
  <si>
    <t>Combined ratio</t>
  </si>
  <si>
    <t>Run-off, net of reinsurance (%)</t>
  </si>
  <si>
    <t>Large claims, net of reinsurance (%)</t>
  </si>
  <si>
    <t>Weather claims, net of reinsurance (%)</t>
  </si>
  <si>
    <t>Discounting (%)</t>
  </si>
  <si>
    <t>COVID-19 claims, net of reinsurance (%)</t>
  </si>
  <si>
    <t>n/a</t>
  </si>
  <si>
    <t>Combined ratio by business areas</t>
  </si>
  <si>
    <t>Private</t>
  </si>
  <si>
    <t>Commercial</t>
  </si>
  <si>
    <t>Corporate</t>
  </si>
  <si>
    <t>Key figures -  Private</t>
  </si>
  <si>
    <t>Revenue growth in local currencies (%)</t>
  </si>
  <si>
    <t>Combined ratio exclusive of run-off</t>
  </si>
  <si>
    <t>Key figures -  Commercial</t>
  </si>
  <si>
    <t>Key figures -  Corporate</t>
  </si>
  <si>
    <t>Total</t>
  </si>
  <si>
    <t>Real Estate</t>
  </si>
  <si>
    <t>Equity</t>
  </si>
  <si>
    <t>Diversifying Alternatives</t>
  </si>
  <si>
    <t>High-yield bonds</t>
  </si>
  <si>
    <t>Emerging markets bonds</t>
  </si>
  <si>
    <t>Investment grade credit</t>
  </si>
  <si>
    <t>Corporate and Emerging Markets Bonds</t>
  </si>
  <si>
    <t>Government and Covered Bonds</t>
  </si>
  <si>
    <t>2022 (%)</t>
  </si>
  <si>
    <t>2023 (%)</t>
  </si>
  <si>
    <t>Q4 2022 (%)</t>
  </si>
  <si>
    <t>Q4 2023 (%)</t>
  </si>
  <si>
    <t>Investment assets</t>
  </si>
  <si>
    <t>Return - free portfolio</t>
  </si>
  <si>
    <t>Match, performance</t>
  </si>
  <si>
    <t>Match, regulatory deviation</t>
  </si>
  <si>
    <t>Hereof:</t>
  </si>
  <si>
    <t>Match, regulatory deviation and performance</t>
  </si>
  <si>
    <t>Transferred to insurance technical interest</t>
  </si>
  <si>
    <t>Value adjustments, changed discount rate</t>
  </si>
  <si>
    <t>Return, match portfolio</t>
  </si>
  <si>
    <t>Return - Match portfolio</t>
  </si>
  <si>
    <t>Investment return</t>
  </si>
  <si>
    <t>Total investment return</t>
  </si>
  <si>
    <t>Income from RSA Scandinavia</t>
  </si>
  <si>
    <t>Other financial income and expenses</t>
  </si>
  <si>
    <t>Match portfolio, regulatory deviation and performance</t>
  </si>
  <si>
    <t>Free portfolio, gross return</t>
  </si>
  <si>
    <t>Return - Investments</t>
  </si>
  <si>
    <t>Price/Earnings</t>
  </si>
  <si>
    <t>Market price/Net asset value</t>
  </si>
  <si>
    <t>Net asset value per share (DKK)</t>
  </si>
  <si>
    <t>Share price (DKK)</t>
  </si>
  <si>
    <t>Relative run-off gains/losses</t>
  </si>
  <si>
    <t>Operating ratio</t>
  </si>
  <si>
    <t>Total assets</t>
  </si>
  <si>
    <t>Total equity</t>
  </si>
  <si>
    <t>Assets from reinsurance contracts</t>
  </si>
  <si>
    <t>Total provisions for insurance contracts</t>
  </si>
  <si>
    <t>Statement of financial position</t>
  </si>
  <si>
    <t>Run-off gains/losses, Gross</t>
  </si>
  <si>
    <t>Comprehensive income</t>
  </si>
  <si>
    <t>Total other comprehensive income</t>
  </si>
  <si>
    <t>Other comprehensive income</t>
  </si>
  <si>
    <t>Other comprehensive income which can subsequently be reclassified as profit or loss</t>
  </si>
  <si>
    <t>Other comprehensive income which cannot subsequently be reclassified as profit or loss</t>
  </si>
  <si>
    <t>Profit/loss for the period</t>
  </si>
  <si>
    <t>Income Statement</t>
  </si>
  <si>
    <t>Profit/loss on discontinued and divested business</t>
  </si>
  <si>
    <t>Profit/loss on continuing business</t>
  </si>
  <si>
    <t>Other costs</t>
  </si>
  <si>
    <t>Other income</t>
  </si>
  <si>
    <t>Total Investment return</t>
  </si>
  <si>
    <t>Net finance income/expense from reinsurance contracts</t>
  </si>
  <si>
    <t>Net finance income/expense from insurance contracts</t>
  </si>
  <si>
    <t>Net expense from reinsurance contracts</t>
  </si>
  <si>
    <t>Insurance service expenses</t>
  </si>
  <si>
    <t>SEK/DKK, average rate for the period</t>
  </si>
  <si>
    <t>NOK/DKK, average rate for the period</t>
  </si>
  <si>
    <t>Financial highlights</t>
  </si>
  <si>
    <t>Earnings per share basic and diluted</t>
  </si>
  <si>
    <t>Administration expenses in connection with investment activities</t>
  </si>
  <si>
    <t>Interest expenses</t>
  </si>
  <si>
    <t>Value adjustments</t>
  </si>
  <si>
    <t>Interest income</t>
  </si>
  <si>
    <t>Interest income and dividends</t>
  </si>
  <si>
    <t>Income from investment property</t>
  </si>
  <si>
    <t>Profit/loss from associates</t>
  </si>
  <si>
    <t>Investment activities</t>
  </si>
  <si>
    <t>2, 4</t>
  </si>
  <si>
    <t>Note</t>
  </si>
  <si>
    <t>Income statement</t>
  </si>
  <si>
    <t xml:space="preserve">Tax on hedging of currency risk in foreign entities </t>
  </si>
  <si>
    <t>Hedging of currency risk in foreign entities</t>
  </si>
  <si>
    <t>Exchange rate adjustments of foreign material associates</t>
  </si>
  <si>
    <t>Exchange rate adjustments of foreign entities</t>
  </si>
  <si>
    <t>Deferred tax related to receivable balance</t>
  </si>
  <si>
    <t>Tax on actuarial gains/losses on defined-benefit pension plans</t>
  </si>
  <si>
    <t>Actuarial gains/losses on defined-benefit pension plans</t>
  </si>
  <si>
    <t>Statement of comprehensive income</t>
  </si>
  <si>
    <t>Check ( Total Equity &amp; Liabilities )</t>
  </si>
  <si>
    <t>This Sheet ( Total Equity &amp; Liabilities )</t>
  </si>
  <si>
    <t>Source input ( Total Equity &amp; Liabilities )</t>
  </si>
  <si>
    <t>Total equity and liabilities</t>
  </si>
  <si>
    <t>Check ( Total Assets )</t>
  </si>
  <si>
    <t>This Sheet ( Total Assets )</t>
  </si>
  <si>
    <t>Source input ( Total Assets )</t>
  </si>
  <si>
    <r>
      <rPr>
        <sz val="9"/>
        <color rgb="FF000000"/>
        <rFont val="Verdana"/>
        <family val="2"/>
      </rPr>
      <t xml:space="preserve">This Sheet </t>
    </r>
    <r>
      <rPr>
        <b/>
        <sz val="9"/>
        <color rgb="FF000000"/>
        <rFont val="Verdana"/>
        <family val="2"/>
      </rPr>
      <t>( Assets - liabilities )</t>
    </r>
  </si>
  <si>
    <t>BALANCE CHECK &amp; CHECK TO SOURCE</t>
  </si>
  <si>
    <t>Total debt</t>
  </si>
  <si>
    <t>Total provisions</t>
  </si>
  <si>
    <t>Total prepayments and accrued income</t>
  </si>
  <si>
    <t>Total other assets</t>
  </si>
  <si>
    <t>Total other financial investment assets</t>
  </si>
  <si>
    <t>Total property, plant and equipment</t>
  </si>
  <si>
    <t>Assets</t>
  </si>
  <si>
    <t>Accruals and deferred income</t>
  </si>
  <si>
    <t>Other debt</t>
  </si>
  <si>
    <t>Current tax liabilities</t>
  </si>
  <si>
    <t>Derivative financial instruments</t>
  </si>
  <si>
    <t>Debt relating to repos</t>
  </si>
  <si>
    <t>Amounts owed to credit institutions</t>
  </si>
  <si>
    <t>Other provisions</t>
  </si>
  <si>
    <t>Deferred tax liability</t>
  </si>
  <si>
    <t>Pensions and similar obligations</t>
  </si>
  <si>
    <t>Subordinated loan capital</t>
  </si>
  <si>
    <t>Equity and liabilities</t>
  </si>
  <si>
    <t>Other prepayments and accrued income</t>
  </si>
  <si>
    <t>Interest and rent receivable</t>
  </si>
  <si>
    <t>Other</t>
  </si>
  <si>
    <t>Cash at bank and in hand</t>
  </si>
  <si>
    <t>Current tax assets</t>
  </si>
  <si>
    <t>Total receivables</t>
  </si>
  <si>
    <t>Other receivables</t>
  </si>
  <si>
    <t>Total investment assets</t>
  </si>
  <si>
    <t>Reverse repurchase lending</t>
  </si>
  <si>
    <t>Other lending</t>
  </si>
  <si>
    <t>Bonds</t>
  </si>
  <si>
    <t>Unit trust units</t>
  </si>
  <si>
    <t>Equity investments</t>
  </si>
  <si>
    <t>Total investments in associates</t>
  </si>
  <si>
    <t>Equity investments in associates</t>
  </si>
  <si>
    <t>Investment property</t>
  </si>
  <si>
    <t>Group-occupied property</t>
  </si>
  <si>
    <t>Operating Equipment</t>
  </si>
  <si>
    <t>Intangible assets</t>
  </si>
  <si>
    <t>Statement of Financial Position</t>
  </si>
  <si>
    <t>Equity at 31 December 2022</t>
  </si>
  <si>
    <t>Total changes in equity in 2022</t>
  </si>
  <si>
    <t>Share-based payment</t>
  </si>
  <si>
    <t>Issue of additional Tier 1 capital</t>
  </si>
  <si>
    <t>Purchase and sale of own shares</t>
  </si>
  <si>
    <t>Interest paid on additional Tier 1 capital</t>
  </si>
  <si>
    <t>Dividend, own shares</t>
  </si>
  <si>
    <t>Dividend paid</t>
  </si>
  <si>
    <t>Nullification of own shares</t>
  </si>
  <si>
    <t>Total comprehensive income</t>
  </si>
  <si>
    <t>Equity at 31 December 2021</t>
  </si>
  <si>
    <t>Additional Tier 1 capital</t>
  </si>
  <si>
    <t>Share-holders of Tryg</t>
  </si>
  <si>
    <t>Proposed dividend</t>
  </si>
  <si>
    <t>Retained earnings</t>
  </si>
  <si>
    <t>Other reserves</t>
  </si>
  <si>
    <t>Reserve for exchange rate adjustment</t>
  </si>
  <si>
    <t>Share capital</t>
  </si>
  <si>
    <t>Statement of changes in equity</t>
  </si>
  <si>
    <t>Non-controlling interest</t>
  </si>
  <si>
    <t>Equity at 31 December 2023</t>
  </si>
  <si>
    <t>Total changes in equity in 2023</t>
  </si>
  <si>
    <t>Equity at 1 January 2023</t>
  </si>
  <si>
    <t>Changes in taxes due owing to implementation of IFRS 9</t>
  </si>
  <si>
    <t>Changes in impairment owing to  implementation of IFRS 9</t>
  </si>
  <si>
    <t>Carrying amount at 31 December</t>
  </si>
  <si>
    <t>Cash flow</t>
  </si>
  <si>
    <t>Amortisation</t>
  </si>
  <si>
    <t>Exchange rate adjustments</t>
  </si>
  <si>
    <t>Carrying amount at 1 January</t>
  </si>
  <si>
    <t>*hereof DKK 987m part of equity</t>
  </si>
  <si>
    <t>Cash flow*</t>
  </si>
  <si>
    <t>Subordinated loans*</t>
  </si>
  <si>
    <t>Liabilities arising from financing activities</t>
  </si>
  <si>
    <t>Cash and cash equivalents at end of period</t>
  </si>
  <si>
    <t>Cash and cash equivalents at 1 January</t>
  </si>
  <si>
    <t>Change in cash and cash equivalents, gross</t>
  </si>
  <si>
    <t>Exchange rate adjustment of cash and cash equivalents, 1 January</t>
  </si>
  <si>
    <t>Change in cash and cash equivalents, net</t>
  </si>
  <si>
    <t>Total cash flow from financing activities</t>
  </si>
  <si>
    <t>Change in amounts owed to credit institutions</t>
  </si>
  <si>
    <t>Change in lease liabilities</t>
  </si>
  <si>
    <t>Purchase and sale of own shares (net)</t>
  </si>
  <si>
    <t>Cash flow from financing activities</t>
  </si>
  <si>
    <t>Total cash flow from investment activities</t>
  </si>
  <si>
    <t>Hedging of currency risk</t>
  </si>
  <si>
    <t>Sale of investment property</t>
  </si>
  <si>
    <t>Acquisition/sale of associate</t>
  </si>
  <si>
    <t>Purchase/sale of operating equipment (net)</t>
  </si>
  <si>
    <t>Purchase/sale of bonds (net)</t>
  </si>
  <si>
    <t>Purchase/sale of equity investments and unit trust units (net)</t>
  </si>
  <si>
    <t>Cash flow from investment activities</t>
  </si>
  <si>
    <t xml:space="preserve">Total cash flow from operating activities </t>
  </si>
  <si>
    <t>Taxes</t>
  </si>
  <si>
    <t>Dividend received</t>
  </si>
  <si>
    <t>Cash flow from insurance activities</t>
  </si>
  <si>
    <t>Net expenses from reinsurance contracts</t>
  </si>
  <si>
    <t>Insurance service expenses paid</t>
  </si>
  <si>
    <t>Insurance revenue received</t>
  </si>
  <si>
    <t>Cash flow from operating activities</t>
  </si>
  <si>
    <t>Cash flow statement</t>
  </si>
  <si>
    <t>Number of full-time employees, end of period</t>
  </si>
  <si>
    <t>Tryg (total)</t>
  </si>
  <si>
    <r>
      <rPr>
        <b/>
        <sz val="8"/>
        <color rgb="FFCE0303"/>
        <rFont val="TAB 27 Sans"/>
      </rPr>
      <t xml:space="preserve">Other </t>
    </r>
    <r>
      <rPr>
        <b/>
        <vertAlign val="superscript"/>
        <sz val="8"/>
        <color rgb="FFCE0303"/>
        <rFont val="TAB 27 Sans"/>
      </rPr>
      <t>b)</t>
    </r>
  </si>
  <si>
    <t>Insurance service results</t>
  </si>
  <si>
    <r>
      <rPr>
        <b/>
        <sz val="8"/>
        <color rgb="FFCE0303"/>
        <rFont val="TAB 27 Sans"/>
      </rPr>
      <t xml:space="preserve">Other European countries </t>
    </r>
    <r>
      <rPr>
        <b/>
        <vertAlign val="superscript"/>
        <sz val="8"/>
        <color rgb="FFCE0303"/>
        <rFont val="TAB 27 Sans"/>
      </rPr>
      <t>a)</t>
    </r>
  </si>
  <si>
    <t>Swedish general insurance</t>
  </si>
  <si>
    <t>Norwegian general insurance</t>
  </si>
  <si>
    <t>Danish general insurance</t>
  </si>
  <si>
    <t>Insurance service result by geography</t>
  </si>
  <si>
    <t>Total liabilities</t>
  </si>
  <si>
    <t>Other liabilities</t>
  </si>
  <si>
    <t>Total provision for insurance contracts</t>
  </si>
  <si>
    <t>Other assets</t>
  </si>
  <si>
    <t>Insurance operating costs</t>
  </si>
  <si>
    <t>Group</t>
  </si>
  <si>
    <r>
      <rPr>
        <b/>
        <sz val="8"/>
        <color rgb="FF666666"/>
        <rFont val="TAB 27 Sans"/>
      </rPr>
      <t>Other</t>
    </r>
    <r>
      <rPr>
        <b/>
        <vertAlign val="superscript"/>
        <sz val="8"/>
        <color rgb="FFEE2724"/>
        <rFont val="TAB 27 Sans"/>
      </rPr>
      <t>a</t>
    </r>
    <r>
      <rPr>
        <b/>
        <vertAlign val="superscript"/>
        <sz val="8"/>
        <color rgb="FFEE2724"/>
        <rFont val="TAB 27 Sans"/>
      </rPr>
      <t>)</t>
    </r>
  </si>
  <si>
    <t>Operating segments</t>
  </si>
  <si>
    <t>Tryg total</t>
  </si>
  <si>
    <r>
      <rPr>
        <b/>
        <sz val="8"/>
        <color rgb="FFCE0303"/>
        <rFont val="TAB 27 Sans"/>
      </rPr>
      <t>Other</t>
    </r>
    <r>
      <rPr>
        <b/>
        <sz val="8"/>
        <color rgb="FFCE0303"/>
        <rFont val="TAB 27 Sans"/>
      </rPr>
      <t xml:space="preserve"> </t>
    </r>
    <r>
      <rPr>
        <b/>
        <vertAlign val="superscript"/>
        <sz val="8"/>
        <color rgb="FFCE0303"/>
        <rFont val="TAB 27 Sans"/>
      </rPr>
      <t>a)</t>
    </r>
  </si>
  <si>
    <t>Q3</t>
  </si>
  <si>
    <t>Q1</t>
  </si>
  <si>
    <t>Q2</t>
  </si>
  <si>
    <t>Other b)</t>
  </si>
  <si>
    <t>Other European countries a)</t>
  </si>
  <si>
    <t>Geographical segments</t>
  </si>
  <si>
    <t>Quarterly outline - Geographical</t>
  </si>
  <si>
    <t>Tryg Annual Report 2023</t>
  </si>
  <si>
    <t>Contents</t>
  </si>
  <si>
    <t>Income overview of Tryg Group</t>
  </si>
  <si>
    <t>Financial highligts, Tryg Group</t>
  </si>
  <si>
    <t>Statement of changes in equity, Tryg Group</t>
  </si>
  <si>
    <t>Cash flow statement, Tryg Group</t>
  </si>
  <si>
    <t>Geographical segments - Year - Tryg Group</t>
  </si>
  <si>
    <t>Operating segments - Year - Tryg Group</t>
  </si>
  <si>
    <t>Quarterly outline - Segments - Tryg Group</t>
  </si>
  <si>
    <t>Quarterly outline - Geographical - Tryg Group</t>
  </si>
  <si>
    <t>Operating earnings per share (DKK)</t>
  </si>
  <si>
    <t>Quarterly outline - Segments</t>
  </si>
  <si>
    <t>Profit/loss, continuing business</t>
  </si>
  <si>
    <t>Profit/loss on discontinued and divested business after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</si>
</sst>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0;&quot;-&quot;#0;#0;_(@_)"/>
    <numFmt numFmtId="165" formatCode="#,##0,,;&quot;-&quot;#,##0,,;#,##0,,;_(@_)"/>
    <numFmt numFmtId="166" formatCode="#,##0;&quot;-&quot;#,##0;#,##0;_(@_)"/>
    <numFmt numFmtId="167" formatCode="#,##0.0;&quot;-&quot;#,##0.0;#,##0.0;_(@_)"/>
    <numFmt numFmtId="168" formatCode="#,##0.00;&quot;-&quot;#,##0.00;#,##0.00;_(@_)"/>
    <numFmt numFmtId="169" formatCode="#0.0;&quot;-&quot;#0.0;#0.0;_(@_)"/>
    <numFmt numFmtId="170" formatCode="#0.#######################;&quot;-&quot;#0.#######################;#0.#######################;_(@_)"/>
    <numFmt numFmtId="171" formatCode="d/m/yyyy"/>
    <numFmt numFmtId="172" formatCode="#0.00;&quot;-&quot;#0.00;#0.00;_(@_)"/>
    <numFmt numFmtId="173" formatCode="* #,##0,,;* &quot;-&quot;#,##0,,;* #,##0,,;_(@_)"/>
    <numFmt numFmtId="174" formatCode="#,##0,,;&quot;-&quot;#,##0,,;&quot;&quot;;_(@_)"/>
    <numFmt numFmtId="175" formatCode="* #,##0.0;* &quot;-&quot;#,##0.0;* #,##0.0;_(@_)"/>
    <numFmt numFmtId="176" formatCode="* #,##0;* &quot;-&quot;#,##0;* #,##0;_(@_)"/>
  </numFmts>
  <fonts count="50">
    <font>
      <sz val="10"/>
      <name val="Arial"/>
    </font>
    <font>
      <sz val="11"/>
      <color rgb="FF000000"/>
      <name val="Calibri"/>
      <family val="2"/>
    </font>
    <font>
      <sz val="9"/>
      <color rgb="FF666666"/>
      <name val="TAB 27 Sans Light"/>
    </font>
    <font>
      <sz val="9"/>
      <color rgb="FF005C77"/>
      <name val="TAB 27 Sans Light"/>
    </font>
    <font>
      <sz val="40"/>
      <color rgb="FFCE0303"/>
      <name val="TAB 27 Sans"/>
    </font>
    <font>
      <b/>
      <sz val="8"/>
      <color rgb="FFCE0303"/>
      <name val="TAB 27 Sans"/>
    </font>
    <font>
      <b/>
      <sz val="30"/>
      <color rgb="FF005C77"/>
      <name val="TAB 27 Sans"/>
    </font>
    <font>
      <sz val="9"/>
      <color rgb="FF005C77"/>
      <name val="Twenty Seven Sans DemiBold"/>
    </font>
    <font>
      <b/>
      <sz val="12"/>
      <color rgb="FFCE0303"/>
      <name val="TAB 27 Sans"/>
    </font>
    <font>
      <b/>
      <sz val="40"/>
      <color rgb="FFCE0303"/>
      <name val="TAB 27 Sans"/>
    </font>
    <font>
      <sz val="8"/>
      <color rgb="FF065260"/>
      <name val="TAB 27 Sans"/>
    </font>
    <font>
      <b/>
      <sz val="9"/>
      <color rgb="FFCE0303"/>
      <name val="Twenty Seven Sans DemiBold"/>
    </font>
    <font>
      <sz val="9"/>
      <color rgb="FF005C77"/>
      <name val="Twenty Seven Sans"/>
    </font>
    <font>
      <b/>
      <sz val="25"/>
      <color rgb="FFCE0303"/>
      <name val="TAB 27 Sans"/>
    </font>
    <font>
      <b/>
      <sz val="8"/>
      <color rgb="FF666666"/>
      <name val="Twenty Seven Sans DemiBold"/>
    </font>
    <font>
      <sz val="18"/>
      <color rgb="FFCE0303"/>
      <name val="TAB 27 Sans Light"/>
    </font>
    <font>
      <sz val="8"/>
      <color rgb="FF666666"/>
      <name val="TAB 27 Sans Light"/>
    </font>
    <font>
      <sz val="8"/>
      <color rgb="FF005C77"/>
      <name val="Twenty Seven Sans"/>
    </font>
    <font>
      <sz val="7"/>
      <color rgb="FF666666"/>
      <name val="TAB 27 Sans"/>
    </font>
    <font>
      <sz val="8"/>
      <color rgb="FFCE0303"/>
      <name val="Twenty Seven Sans DemiBold"/>
    </font>
    <font>
      <sz val="21"/>
      <color rgb="FF005C77"/>
      <name val="TAB 27 Sans Light"/>
    </font>
    <font>
      <b/>
      <sz val="12"/>
      <color rgb="FF005C77"/>
      <name val="TAB 27 Sans"/>
    </font>
    <font>
      <b/>
      <sz val="8"/>
      <color rgb="FF666666"/>
      <name val="TAB 27 Sans"/>
    </font>
    <font>
      <b/>
      <sz val="9"/>
      <color rgb="FF005C77"/>
      <name val="Twenty Seven Sans"/>
    </font>
    <font>
      <sz val="7.5"/>
      <color rgb="FF065260"/>
      <name val="TAB 27 Sans Light"/>
    </font>
    <font>
      <sz val="7.5"/>
      <color rgb="FF065260"/>
      <name val="TAB 27 Sans"/>
    </font>
    <font>
      <sz val="13"/>
      <color rgb="FFCE0303"/>
      <name val="TAB 27 Sans Light"/>
    </font>
    <font>
      <b/>
      <sz val="15"/>
      <color rgb="FFCE0303"/>
      <name val="TAB 27 Sans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9"/>
      <color rgb="FF000000"/>
      <name val="Verdana"/>
      <family val="2"/>
    </font>
    <font>
      <sz val="10"/>
      <name val="Arial"/>
      <family val="2"/>
    </font>
    <font>
      <sz val="8"/>
      <color rgb="FF666666"/>
      <name val="Twenty Seven Sans"/>
    </font>
    <font>
      <sz val="8"/>
      <color rgb="FF666666"/>
      <name val="Twenty Seven Sans DemiBold"/>
    </font>
    <font>
      <sz val="8"/>
      <color rgb="FF000000"/>
      <name val="Twenty Seven Sans"/>
    </font>
    <font>
      <b/>
      <sz val="14"/>
      <color rgb="FF000000"/>
      <name val="Verdana"/>
      <family val="2"/>
    </font>
    <font>
      <b/>
      <sz val="11"/>
      <color rgb="FF000000"/>
      <name val="Calibri"/>
      <family val="2"/>
    </font>
    <font>
      <b/>
      <sz val="8"/>
      <color rgb="FFCE0303"/>
      <name val="Twenty Seven Sans DemiBold"/>
    </font>
    <font>
      <b/>
      <vertAlign val="superscript"/>
      <sz val="8"/>
      <color rgb="FFCE0303"/>
      <name val="TAB 27 Sans"/>
    </font>
    <font>
      <b/>
      <sz val="8"/>
      <color rgb="FFFF0000"/>
      <name val="Verdana"/>
      <family val="2"/>
    </font>
    <font>
      <b/>
      <vertAlign val="superscript"/>
      <sz val="8"/>
      <color rgb="FFEE2724"/>
      <name val="TAB 27 Sans"/>
    </font>
    <font>
      <sz val="11"/>
      <color rgb="FF666666"/>
      <name val="TAB 27 Sans Light"/>
    </font>
    <font>
      <sz val="8"/>
      <color rgb="FF666666"/>
      <name val="Verdana"/>
      <family val="2"/>
    </font>
    <font>
      <b/>
      <sz val="8"/>
      <color rgb="FF666666"/>
      <name val="TAB 27 Sans Light"/>
    </font>
    <font>
      <b/>
      <sz val="10"/>
      <color rgb="FFCE0303"/>
      <name val="TAB 27 Sans"/>
    </font>
    <font>
      <b/>
      <sz val="10"/>
      <name val="Arial"/>
      <family val="2"/>
    </font>
    <font>
      <sz val="8"/>
      <color rgb="FF000000"/>
      <name val="TAB 27 Sans Light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BFE4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rgb="FF005C77"/>
      </bottom>
      <diagonal/>
    </border>
    <border>
      <left/>
      <right style="medium">
        <color rgb="FFFFFFFF"/>
      </right>
      <top/>
      <bottom style="thin">
        <color rgb="FF005C77"/>
      </bottom>
      <diagonal/>
    </border>
    <border>
      <left style="medium">
        <color rgb="FFFFFFFF"/>
      </left>
      <right style="medium">
        <color rgb="FFFFFFFF"/>
      </right>
      <top/>
      <bottom style="thin">
        <color rgb="FF005C77"/>
      </bottom>
      <diagonal/>
    </border>
    <border>
      <left/>
      <right style="thin">
        <color rgb="FFFFFFFF"/>
      </right>
      <top style="thin">
        <color rgb="FF005C77"/>
      </top>
      <bottom/>
      <diagonal/>
    </border>
    <border>
      <left style="thin">
        <color rgb="FFFFFFFF"/>
      </left>
      <right style="thin">
        <color rgb="FFFFFFFF"/>
      </right>
      <top style="thin">
        <color rgb="FF005C77"/>
      </top>
      <bottom/>
      <diagonal/>
    </border>
    <border>
      <left style="thin">
        <color rgb="FFFFFFFF"/>
      </left>
      <right/>
      <top style="thin">
        <color rgb="FF005C77"/>
      </top>
      <bottom/>
      <diagonal/>
    </border>
    <border>
      <left/>
      <right/>
      <top style="thin">
        <color rgb="FF005C77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medium">
        <color rgb="FFFFFFFF"/>
      </right>
      <top/>
      <bottom style="thin">
        <color rgb="FF666666"/>
      </bottom>
      <diagonal/>
    </border>
    <border>
      <left style="medium">
        <color rgb="FFFFFFFF"/>
      </left>
      <right style="medium">
        <color rgb="FFFFFFFF"/>
      </right>
      <top/>
      <bottom style="thin">
        <color rgb="FF666666"/>
      </bottom>
      <diagonal/>
    </border>
    <border>
      <left/>
      <right style="medium">
        <color rgb="FFFFFFFF"/>
      </right>
      <top style="thin">
        <color rgb="FF666666"/>
      </top>
      <bottom/>
      <diagonal/>
    </border>
    <border>
      <left style="medium">
        <color rgb="FFFFFFFF"/>
      </left>
      <right style="medium">
        <color rgb="FFFFFFFF"/>
      </right>
      <top style="thin">
        <color rgb="FF666666"/>
      </top>
      <bottom/>
      <diagonal/>
    </border>
    <border>
      <left/>
      <right style="medium">
        <color rgb="FFFFFFFF"/>
      </right>
      <top style="thin">
        <color rgb="FF666666"/>
      </top>
      <bottom style="thin">
        <color rgb="FF666666"/>
      </bottom>
      <diagonal/>
    </border>
    <border>
      <left style="medium">
        <color rgb="FFFFFFFF"/>
      </left>
      <right style="medium">
        <color rgb="FFFFFFFF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thin">
        <color rgb="FFFFFFFF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rgb="FF666666"/>
      </top>
      <bottom/>
      <diagonal/>
    </border>
    <border>
      <left style="thin">
        <color rgb="FFFFFFFF"/>
      </left>
      <right style="thin">
        <color rgb="FFFFFFFF"/>
      </right>
      <top style="thin">
        <color rgb="FF666666"/>
      </top>
      <bottom style="thin">
        <color rgb="FF666666"/>
      </bottom>
      <diagonal/>
    </border>
    <border>
      <left/>
      <right style="thin">
        <color rgb="FFFFFFFF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 style="thin">
        <color rgb="FFFFFFFF"/>
      </right>
      <top/>
      <bottom style="thin">
        <color rgb="FF666666"/>
      </bottom>
      <diagonal/>
    </border>
    <border>
      <left/>
      <right style="thin">
        <color rgb="FFFFFFFF"/>
      </right>
      <top/>
      <bottom style="thin">
        <color rgb="FF666666"/>
      </bottom>
      <diagonal/>
    </border>
    <border>
      <left style="medium">
        <color rgb="FFFFFFFF"/>
      </left>
      <right/>
      <top/>
      <bottom style="thin">
        <color rgb="FF005C77"/>
      </bottom>
      <diagonal/>
    </border>
    <border>
      <left style="thin">
        <color rgb="FFFFFFFF"/>
      </left>
      <right style="thin">
        <color rgb="FFFFFFFF"/>
      </right>
      <top style="thin">
        <color rgb="FF666666"/>
      </top>
      <bottom/>
      <diagonal/>
    </border>
    <border>
      <left/>
      <right style="thin">
        <color rgb="FFFFFFFF"/>
      </right>
      <top style="thin">
        <color rgb="FF666666"/>
      </top>
      <bottom/>
      <diagonal/>
    </border>
    <border>
      <left/>
      <right/>
      <top style="thin">
        <color rgb="FF666666"/>
      </top>
      <bottom style="thick">
        <color rgb="FFFF0000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rgb="FFFFFFFF"/>
      </left>
      <right/>
      <top style="thin">
        <color rgb="FF666666"/>
      </top>
      <bottom/>
      <diagonal/>
    </border>
  </borders>
  <cellStyleXfs count="37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left" wrapText="1"/>
    </xf>
    <xf numFmtId="0" fontId="4" fillId="0" borderId="0" applyBorder="0">
      <alignment horizontal="left" wrapText="1"/>
    </xf>
    <xf numFmtId="0" fontId="5" fillId="0" borderId="0" applyBorder="0">
      <alignment horizontal="right" wrapText="1"/>
    </xf>
    <xf numFmtId="0" fontId="6" fillId="0" borderId="0" applyBorder="0">
      <alignment horizontal="center" wrapText="1"/>
    </xf>
    <xf numFmtId="0" fontId="7" fillId="0" borderId="0" applyBorder="0">
      <alignment horizontal="left" wrapText="1"/>
    </xf>
    <xf numFmtId="0" fontId="8" fillId="0" borderId="0" applyBorder="0">
      <alignment horizontal="left" wrapText="1"/>
    </xf>
    <xf numFmtId="0" fontId="9" fillId="0" borderId="0" applyBorder="0">
      <alignment horizontal="left" wrapText="1"/>
    </xf>
    <xf numFmtId="0" fontId="10" fillId="0" borderId="0" applyBorder="0">
      <alignment horizontal="left" wrapText="1"/>
    </xf>
    <xf numFmtId="0" fontId="11" fillId="0" borderId="0" applyBorder="0">
      <alignment horizontal="left" wrapText="1"/>
    </xf>
    <xf numFmtId="0" fontId="12" fillId="0" borderId="0" applyBorder="0">
      <alignment horizontal="left" wrapText="1"/>
    </xf>
    <xf numFmtId="0" fontId="13" fillId="0" borderId="0" applyBorder="0">
      <alignment horizontal="left" wrapText="1"/>
    </xf>
    <xf numFmtId="0" fontId="14" fillId="0" borderId="0" applyBorder="0">
      <alignment horizontal="left" wrapText="1"/>
    </xf>
    <xf numFmtId="0" fontId="15" fillId="0" borderId="0" applyBorder="0">
      <alignment horizontal="left" wrapText="1"/>
    </xf>
    <xf numFmtId="0" fontId="14" fillId="0" borderId="0" applyBorder="0">
      <alignment horizontal="left" wrapText="1"/>
    </xf>
    <xf numFmtId="0" fontId="16" fillId="0" borderId="0" applyBorder="0">
      <alignment horizontal="left" wrapText="1"/>
    </xf>
    <xf numFmtId="0" fontId="17" fillId="0" borderId="0" applyBorder="0">
      <alignment horizontal="left" wrapText="1"/>
    </xf>
    <xf numFmtId="0" fontId="16" fillId="0" borderId="0" applyBorder="0">
      <alignment horizontal="left" wrapText="1"/>
    </xf>
    <xf numFmtId="0" fontId="18" fillId="0" borderId="0" applyBorder="0">
      <alignment horizontal="left" wrapText="1"/>
    </xf>
    <xf numFmtId="0" fontId="19" fillId="0" borderId="0" applyBorder="0">
      <alignment horizontal="left" wrapText="1"/>
    </xf>
    <xf numFmtId="0" fontId="14" fillId="0" borderId="0" applyBorder="0">
      <alignment horizontal="right" wrapText="1"/>
    </xf>
    <xf numFmtId="0" fontId="16" fillId="0" borderId="0" applyBorder="0">
      <alignment horizontal="right" wrapText="1"/>
    </xf>
    <xf numFmtId="0" fontId="20" fillId="0" borderId="0" applyBorder="0">
      <alignment horizontal="left" wrapText="1"/>
    </xf>
    <xf numFmtId="0" fontId="11" fillId="0" borderId="0" applyBorder="0">
      <alignment horizontal="left" wrapText="1"/>
    </xf>
    <xf numFmtId="0" fontId="21" fillId="0" borderId="0" applyBorder="0">
      <alignment horizontal="left" wrapText="1"/>
    </xf>
    <xf numFmtId="0" fontId="22" fillId="0" borderId="0" applyBorder="0">
      <alignment horizontal="left" wrapText="1"/>
    </xf>
    <xf numFmtId="0" fontId="22" fillId="0" borderId="0" applyBorder="0">
      <alignment horizontal="right" wrapText="1"/>
    </xf>
    <xf numFmtId="0" fontId="23" fillId="0" borderId="0" applyBorder="0">
      <alignment horizontal="left" wrapText="1"/>
    </xf>
    <xf numFmtId="0" fontId="24" fillId="0" borderId="0" applyBorder="0">
      <alignment horizontal="left" wrapText="1"/>
    </xf>
    <xf numFmtId="0" fontId="25" fillId="0" borderId="0" applyBorder="0">
      <alignment horizontal="left" wrapText="1"/>
    </xf>
    <xf numFmtId="0" fontId="8" fillId="0" borderId="0" applyBorder="0">
      <alignment horizontal="left" wrapText="1"/>
    </xf>
    <xf numFmtId="0" fontId="26" fillId="0" borderId="0" applyBorder="0">
      <alignment horizontal="left" wrapText="1"/>
    </xf>
    <xf numFmtId="0" fontId="27" fillId="0" borderId="0" applyBorder="0">
      <alignment horizontal="left" wrapText="1"/>
    </xf>
    <xf numFmtId="0" fontId="34" fillId="0" borderId="0"/>
  </cellStyleXfs>
  <cellXfs count="480">
    <xf numFmtId="0" fontId="0" fillId="0" borderId="0" xfId="0"/>
    <xf numFmtId="0" fontId="1" fillId="0" borderId="0" xfId="1">
      <alignment horizontal="left" wrapText="1"/>
    </xf>
    <xf numFmtId="0" fontId="5" fillId="0" borderId="0" xfId="6">
      <alignment horizontal="right" wrapText="1"/>
    </xf>
    <xf numFmtId="0" fontId="14" fillId="0" borderId="0" xfId="15">
      <alignment horizontal="left" wrapText="1"/>
    </xf>
    <xf numFmtId="0" fontId="16" fillId="0" borderId="0" xfId="18">
      <alignment horizontal="left" wrapText="1"/>
    </xf>
    <xf numFmtId="0" fontId="16" fillId="0" borderId="0" xfId="24">
      <alignment horizontal="right" wrapText="1"/>
    </xf>
    <xf numFmtId="0" fontId="22" fillId="0" borderId="0" xfId="29">
      <alignment horizontal="right" wrapText="1"/>
    </xf>
    <xf numFmtId="0" fontId="30" fillId="2" borderId="1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22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164" fontId="22" fillId="0" borderId="3" xfId="0" applyNumberFormat="1" applyFont="1" applyBorder="1" applyAlignment="1">
      <alignment horizontal="right" wrapText="1"/>
    </xf>
    <xf numFmtId="0" fontId="22" fillId="0" borderId="4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right" wrapText="1"/>
    </xf>
    <xf numFmtId="164" fontId="22" fillId="0" borderId="6" xfId="0" applyNumberFormat="1" applyFont="1" applyBorder="1" applyAlignment="1">
      <alignment horizontal="right" vertical="top" wrapText="1"/>
    </xf>
    <xf numFmtId="164" fontId="5" fillId="0" borderId="6" xfId="0" applyNumberFormat="1" applyFont="1" applyBorder="1" applyAlignment="1">
      <alignment horizontal="right" vertical="top" wrapText="1"/>
    </xf>
    <xf numFmtId="0" fontId="22" fillId="0" borderId="6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left" wrapText="1"/>
    </xf>
    <xf numFmtId="0" fontId="14" fillId="3" borderId="8" xfId="0" applyFont="1" applyFill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14" fillId="2" borderId="9" xfId="0" applyFont="1" applyFill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  <xf numFmtId="0" fontId="14" fillId="0" borderId="11" xfId="0" applyFont="1" applyBorder="1" applyAlignment="1">
      <alignment horizontal="left" wrapText="1"/>
    </xf>
    <xf numFmtId="165" fontId="14" fillId="3" borderId="12" xfId="0" applyNumberFormat="1" applyFont="1" applyFill="1" applyBorder="1" applyAlignment="1">
      <alignment horizontal="right" wrapText="1"/>
    </xf>
    <xf numFmtId="165" fontId="14" fillId="0" borderId="12" xfId="0" applyNumberFormat="1" applyFont="1" applyBorder="1" applyAlignment="1">
      <alignment horizontal="right" wrapText="1"/>
    </xf>
    <xf numFmtId="166" fontId="14" fillId="0" borderId="1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left" wrapText="1"/>
    </xf>
    <xf numFmtId="165" fontId="16" fillId="3" borderId="3" xfId="0" applyNumberFormat="1" applyFont="1" applyFill="1" applyBorder="1" applyAlignment="1">
      <alignment horizontal="right" wrapText="1"/>
    </xf>
    <xf numFmtId="165" fontId="16" fillId="0" borderId="3" xfId="0" applyNumberFormat="1" applyFont="1" applyBorder="1" applyAlignment="1">
      <alignment horizontal="right" wrapText="1"/>
    </xf>
    <xf numFmtId="166" fontId="16" fillId="0" borderId="3" xfId="0" applyNumberFormat="1" applyFont="1" applyBorder="1" applyAlignment="1">
      <alignment horizontal="right" wrapText="1"/>
    </xf>
    <xf numFmtId="0" fontId="16" fillId="0" borderId="13" xfId="0" applyFont="1" applyBorder="1" applyAlignment="1">
      <alignment horizontal="left" wrapText="1"/>
    </xf>
    <xf numFmtId="165" fontId="16" fillId="3" borderId="14" xfId="0" applyNumberFormat="1" applyFont="1" applyFill="1" applyBorder="1" applyAlignment="1">
      <alignment horizontal="right" wrapText="1"/>
    </xf>
    <xf numFmtId="165" fontId="16" fillId="0" borderId="14" xfId="0" applyNumberFormat="1" applyFont="1" applyBorder="1" applyAlignment="1">
      <alignment horizontal="right" wrapText="1"/>
    </xf>
    <xf numFmtId="166" fontId="16" fillId="0" borderId="14" xfId="0" applyNumberFormat="1" applyFont="1" applyBorder="1" applyAlignment="1">
      <alignment horizontal="right" wrapText="1"/>
    </xf>
    <xf numFmtId="0" fontId="14" fillId="0" borderId="15" xfId="0" applyFont="1" applyBorder="1" applyAlignment="1">
      <alignment horizontal="left" wrapText="1"/>
    </xf>
    <xf numFmtId="165" fontId="14" fillId="3" borderId="16" xfId="0" applyNumberFormat="1" applyFont="1" applyFill="1" applyBorder="1" applyAlignment="1">
      <alignment horizontal="right" wrapText="1"/>
    </xf>
    <xf numFmtId="165" fontId="14" fillId="0" borderId="16" xfId="0" applyNumberFormat="1" applyFont="1" applyBorder="1" applyAlignment="1">
      <alignment horizontal="right" wrapText="1"/>
    </xf>
    <xf numFmtId="166" fontId="14" fillId="0" borderId="16" xfId="0" applyNumberFormat="1" applyFont="1" applyBorder="1" applyAlignment="1">
      <alignment horizontal="right" wrapText="1"/>
    </xf>
    <xf numFmtId="0" fontId="14" fillId="0" borderId="13" xfId="0" applyFont="1" applyBorder="1" applyAlignment="1">
      <alignment horizontal="left" wrapText="1"/>
    </xf>
    <xf numFmtId="165" fontId="22" fillId="3" borderId="14" xfId="0" applyNumberFormat="1" applyFont="1" applyFill="1" applyBorder="1" applyAlignment="1">
      <alignment horizontal="right" wrapText="1"/>
    </xf>
    <xf numFmtId="165" fontId="22" fillId="0" borderId="14" xfId="0" applyNumberFormat="1" applyFont="1" applyBorder="1" applyAlignment="1">
      <alignment horizontal="right" wrapText="1"/>
    </xf>
    <xf numFmtId="166" fontId="22" fillId="0" borderId="14" xfId="0" applyNumberFormat="1" applyFont="1" applyBorder="1" applyAlignment="1">
      <alignment horizontal="right" wrapText="1"/>
    </xf>
    <xf numFmtId="0" fontId="14" fillId="0" borderId="16" xfId="0" applyFont="1" applyBorder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14" fillId="0" borderId="17" xfId="0" applyFont="1" applyBorder="1" applyAlignment="1">
      <alignment horizontal="left" wrapText="1"/>
    </xf>
    <xf numFmtId="165" fontId="14" fillId="3" borderId="18" xfId="0" applyNumberFormat="1" applyFont="1" applyFill="1" applyBorder="1" applyAlignment="1">
      <alignment horizontal="right" wrapText="1"/>
    </xf>
    <xf numFmtId="165" fontId="14" fillId="0" borderId="18" xfId="0" applyNumberFormat="1" applyFont="1" applyBorder="1" applyAlignment="1">
      <alignment horizontal="right" wrapText="1"/>
    </xf>
    <xf numFmtId="0" fontId="14" fillId="0" borderId="18" xfId="0" applyFont="1" applyBorder="1" applyAlignment="1">
      <alignment horizontal="right" wrapText="1"/>
    </xf>
    <xf numFmtId="166" fontId="14" fillId="0" borderId="18" xfId="0" applyNumberFormat="1" applyFont="1" applyBorder="1" applyAlignment="1">
      <alignment horizontal="right" wrapText="1"/>
    </xf>
    <xf numFmtId="0" fontId="16" fillId="0" borderId="15" xfId="0" applyFont="1" applyBorder="1" applyAlignment="1">
      <alignment horizontal="left" wrapText="1"/>
    </xf>
    <xf numFmtId="165" fontId="16" fillId="3" borderId="16" xfId="0" applyNumberFormat="1" applyFont="1" applyFill="1" applyBorder="1" applyAlignment="1">
      <alignment horizontal="right" wrapText="1"/>
    </xf>
    <xf numFmtId="165" fontId="16" fillId="0" borderId="16" xfId="0" applyNumberFormat="1" applyFont="1" applyBorder="1" applyAlignment="1">
      <alignment horizontal="right" wrapText="1"/>
    </xf>
    <xf numFmtId="166" fontId="16" fillId="0" borderId="16" xfId="0" applyNumberFormat="1" applyFont="1" applyBorder="1" applyAlignment="1">
      <alignment horizontal="right" wrapText="1"/>
    </xf>
    <xf numFmtId="0" fontId="16" fillId="3" borderId="12" xfId="0" applyFont="1" applyFill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0" fontId="16" fillId="0" borderId="19" xfId="0" applyFont="1" applyBorder="1" applyAlignment="1">
      <alignment horizontal="right" wrapText="1"/>
    </xf>
    <xf numFmtId="0" fontId="14" fillId="0" borderId="2" xfId="0" applyFont="1" applyBorder="1" applyAlignment="1">
      <alignment horizontal="left" wrapText="1"/>
    </xf>
    <xf numFmtId="0" fontId="16" fillId="3" borderId="3" xfId="0" applyFont="1" applyFill="1" applyBorder="1" applyAlignment="1">
      <alignment horizontal="right" wrapText="1"/>
    </xf>
    <xf numFmtId="0" fontId="16" fillId="0" borderId="3" xfId="0" applyFont="1" applyBorder="1" applyAlignment="1">
      <alignment horizontal="right" wrapText="1"/>
    </xf>
    <xf numFmtId="0" fontId="16" fillId="0" borderId="20" xfId="0" applyFont="1" applyBorder="1" applyAlignment="1">
      <alignment horizontal="right" wrapText="1"/>
    </xf>
    <xf numFmtId="166" fontId="16" fillId="3" borderId="3" xfId="0" applyNumberFormat="1" applyFont="1" applyFill="1" applyBorder="1" applyAlignment="1">
      <alignment horizontal="right" wrapText="1"/>
    </xf>
    <xf numFmtId="167" fontId="16" fillId="3" borderId="3" xfId="0" applyNumberFormat="1" applyFont="1" applyFill="1" applyBorder="1" applyAlignment="1">
      <alignment horizontal="right" wrapText="1"/>
    </xf>
    <xf numFmtId="167" fontId="16" fillId="0" borderId="3" xfId="0" applyNumberFormat="1" applyFont="1" applyBorder="1" applyAlignment="1">
      <alignment horizontal="right" wrapText="1"/>
    </xf>
    <xf numFmtId="168" fontId="16" fillId="3" borderId="3" xfId="0" applyNumberFormat="1" applyFont="1" applyFill="1" applyBorder="1" applyAlignment="1">
      <alignment horizontal="right" wrapText="1"/>
    </xf>
    <xf numFmtId="168" fontId="16" fillId="0" borderId="3" xfId="0" applyNumberFormat="1" applyFont="1" applyBorder="1" applyAlignment="1">
      <alignment horizontal="right" wrapText="1"/>
    </xf>
    <xf numFmtId="0" fontId="16" fillId="0" borderId="0" xfId="0" applyFont="1" applyAlignment="1">
      <alignment horizontal="left" wrapText="1"/>
    </xf>
    <xf numFmtId="0" fontId="16" fillId="3" borderId="0" xfId="0" applyFont="1" applyFill="1" applyAlignment="1">
      <alignment horizontal="right" wrapText="1"/>
    </xf>
    <xf numFmtId="0" fontId="16" fillId="0" borderId="0" xfId="0" applyFont="1" applyAlignment="1">
      <alignment horizontal="right" wrapText="1"/>
    </xf>
    <xf numFmtId="0" fontId="16" fillId="3" borderId="2" xfId="0" applyFont="1" applyFill="1" applyBorder="1" applyAlignment="1">
      <alignment horizontal="right" wrapText="1"/>
    </xf>
    <xf numFmtId="169" fontId="16" fillId="3" borderId="3" xfId="0" applyNumberFormat="1" applyFont="1" applyFill="1" applyBorder="1" applyAlignment="1">
      <alignment horizontal="right" wrapText="1"/>
    </xf>
    <xf numFmtId="169" fontId="16" fillId="3" borderId="14" xfId="0" applyNumberFormat="1" applyFont="1" applyFill="1" applyBorder="1" applyAlignment="1">
      <alignment horizontal="right" wrapText="1"/>
    </xf>
    <xf numFmtId="169" fontId="16" fillId="0" borderId="14" xfId="0" applyNumberFormat="1" applyFont="1" applyBorder="1" applyAlignment="1">
      <alignment horizontal="right" wrapText="1"/>
    </xf>
    <xf numFmtId="167" fontId="16" fillId="3" borderId="16" xfId="0" applyNumberFormat="1" applyFont="1" applyFill="1" applyBorder="1" applyAlignment="1">
      <alignment horizontal="right" wrapText="1"/>
    </xf>
    <xf numFmtId="169" fontId="16" fillId="0" borderId="16" xfId="0" applyNumberFormat="1" applyFont="1" applyBorder="1" applyAlignment="1">
      <alignment horizontal="right" wrapText="1"/>
    </xf>
    <xf numFmtId="169" fontId="14" fillId="3" borderId="16" xfId="0" applyNumberFormat="1" applyFont="1" applyFill="1" applyBorder="1" applyAlignment="1">
      <alignment horizontal="right" wrapText="1"/>
    </xf>
    <xf numFmtId="169" fontId="14" fillId="0" borderId="16" xfId="0" applyNumberFormat="1" applyFont="1" applyBorder="1" applyAlignment="1">
      <alignment horizontal="right" wrapText="1"/>
    </xf>
    <xf numFmtId="169" fontId="16" fillId="0" borderId="3" xfId="0" applyNumberFormat="1" applyFont="1" applyBorder="1" applyAlignment="1">
      <alignment horizontal="right" wrapText="1"/>
    </xf>
    <xf numFmtId="169" fontId="16" fillId="0" borderId="20" xfId="0" applyNumberFormat="1" applyFont="1" applyBorder="1" applyAlignment="1">
      <alignment horizontal="right" wrapText="1"/>
    </xf>
    <xf numFmtId="169" fontId="16" fillId="0" borderId="11" xfId="0" applyNumberFormat="1" applyFont="1" applyBorder="1" applyAlignment="1">
      <alignment horizontal="right" wrapText="1"/>
    </xf>
    <xf numFmtId="169" fontId="16" fillId="0" borderId="12" xfId="0" applyNumberFormat="1" applyFont="1" applyBorder="1" applyAlignment="1">
      <alignment horizontal="right" wrapText="1"/>
    </xf>
    <xf numFmtId="0" fontId="16" fillId="3" borderId="21" xfId="0" applyFont="1" applyFill="1" applyBorder="1" applyAlignment="1">
      <alignment horizontal="right" wrapText="1"/>
    </xf>
    <xf numFmtId="0" fontId="16" fillId="2" borderId="12" xfId="0" applyFont="1" applyFill="1" applyBorder="1" applyAlignment="1">
      <alignment horizontal="right" wrapText="1"/>
    </xf>
    <xf numFmtId="170" fontId="16" fillId="2" borderId="12" xfId="0" applyNumberFormat="1" applyFont="1" applyFill="1" applyBorder="1" applyAlignment="1">
      <alignment horizontal="right" wrapText="1"/>
    </xf>
    <xf numFmtId="0" fontId="32" fillId="0" borderId="2" xfId="0" applyFont="1" applyBorder="1" applyAlignment="1">
      <alignment horizontal="left" wrapText="1"/>
    </xf>
    <xf numFmtId="0" fontId="16" fillId="2" borderId="3" xfId="0" applyFont="1" applyFill="1" applyBorder="1" applyAlignment="1">
      <alignment horizontal="right" wrapText="1"/>
    </xf>
    <xf numFmtId="167" fontId="16" fillId="2" borderId="3" xfId="0" applyNumberFormat="1" applyFont="1" applyFill="1" applyBorder="1" applyAlignment="1">
      <alignment horizontal="right" wrapText="1"/>
    </xf>
    <xf numFmtId="0" fontId="32" fillId="2" borderId="0" xfId="0" applyFont="1" applyFill="1" applyAlignment="1">
      <alignment horizontal="left" wrapText="1"/>
    </xf>
    <xf numFmtId="0" fontId="30" fillId="2" borderId="0" xfId="0" applyFont="1" applyFill="1" applyAlignment="1">
      <alignment horizontal="left" wrapText="1"/>
    </xf>
    <xf numFmtId="0" fontId="30" fillId="2" borderId="22" xfId="0" applyFont="1" applyFill="1" applyBorder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32" fillId="2" borderId="20" xfId="0" applyFont="1" applyFill="1" applyBorder="1" applyAlignment="1">
      <alignment horizontal="left" wrapText="1"/>
    </xf>
    <xf numFmtId="0" fontId="32" fillId="2" borderId="19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right" wrapText="1"/>
    </xf>
    <xf numFmtId="165" fontId="22" fillId="3" borderId="3" xfId="0" applyNumberFormat="1" applyFont="1" applyFill="1" applyBorder="1" applyAlignment="1">
      <alignment horizontal="right" wrapText="1"/>
    </xf>
    <xf numFmtId="165" fontId="22" fillId="0" borderId="3" xfId="0" applyNumberFormat="1" applyFont="1" applyBorder="1" applyAlignment="1">
      <alignment horizontal="right" wrapText="1"/>
    </xf>
    <xf numFmtId="0" fontId="30" fillId="2" borderId="0" xfId="0" applyFont="1" applyFill="1" applyAlignment="1">
      <alignment horizontal="center" wrapText="1"/>
    </xf>
    <xf numFmtId="0" fontId="34" fillId="0" borderId="0" xfId="36"/>
    <xf numFmtId="0" fontId="1" fillId="0" borderId="23" xfId="36" applyFont="1" applyBorder="1" applyAlignment="1">
      <alignment horizontal="left" wrapText="1"/>
    </xf>
    <xf numFmtId="0" fontId="1" fillId="0" borderId="19" xfId="36" applyFont="1" applyBorder="1" applyAlignment="1">
      <alignment horizontal="left" wrapText="1"/>
    </xf>
    <xf numFmtId="166" fontId="35" fillId="2" borderId="24" xfId="36" applyNumberFormat="1" applyFont="1" applyFill="1" applyBorder="1" applyAlignment="1">
      <alignment horizontal="right" wrapText="1"/>
    </xf>
    <xf numFmtId="166" fontId="35" fillId="3" borderId="24" xfId="36" applyNumberFormat="1" applyFont="1" applyFill="1" applyBorder="1" applyAlignment="1">
      <alignment horizontal="right" wrapText="1"/>
    </xf>
    <xf numFmtId="167" fontId="35" fillId="2" borderId="24" xfId="36" applyNumberFormat="1" applyFont="1" applyFill="1" applyBorder="1" applyAlignment="1">
      <alignment horizontal="right" wrapText="1"/>
    </xf>
    <xf numFmtId="167" fontId="35" fillId="3" borderId="24" xfId="36" applyNumberFormat="1" applyFont="1" applyFill="1" applyBorder="1" applyAlignment="1">
      <alignment horizontal="right" wrapText="1"/>
    </xf>
    <xf numFmtId="0" fontId="36" fillId="2" borderId="25" xfId="36" applyFont="1" applyFill="1" applyBorder="1" applyAlignment="1">
      <alignment horizontal="left" wrapText="1"/>
    </xf>
    <xf numFmtId="166" fontId="35" fillId="2" borderId="26" xfId="36" applyNumberFormat="1" applyFont="1" applyFill="1" applyBorder="1" applyAlignment="1">
      <alignment horizontal="right" wrapText="1"/>
    </xf>
    <xf numFmtId="166" fontId="35" fillId="3" borderId="26" xfId="36" applyNumberFormat="1" applyFont="1" applyFill="1" applyBorder="1" applyAlignment="1">
      <alignment horizontal="right" wrapText="1"/>
    </xf>
    <xf numFmtId="167" fontId="35" fillId="2" borderId="26" xfId="36" applyNumberFormat="1" applyFont="1" applyFill="1" applyBorder="1" applyAlignment="1">
      <alignment horizontal="right" wrapText="1"/>
    </xf>
    <xf numFmtId="167" fontId="35" fillId="3" borderId="26" xfId="36" applyNumberFormat="1" applyFont="1" applyFill="1" applyBorder="1" applyAlignment="1">
      <alignment horizontal="right" wrapText="1"/>
    </xf>
    <xf numFmtId="0" fontId="36" fillId="2" borderId="27" xfId="36" applyFont="1" applyFill="1" applyBorder="1" applyAlignment="1">
      <alignment horizontal="left" wrapText="1"/>
    </xf>
    <xf numFmtId="166" fontId="35" fillId="2" borderId="12" xfId="36" applyNumberFormat="1" applyFont="1" applyFill="1" applyBorder="1" applyAlignment="1">
      <alignment horizontal="right" wrapText="1"/>
    </xf>
    <xf numFmtId="166" fontId="35" fillId="3" borderId="12" xfId="36" applyNumberFormat="1" applyFont="1" applyFill="1" applyBorder="1" applyAlignment="1">
      <alignment horizontal="right" wrapText="1"/>
    </xf>
    <xf numFmtId="167" fontId="35" fillId="2" borderId="12" xfId="36" applyNumberFormat="1" applyFont="1" applyFill="1" applyBorder="1" applyAlignment="1">
      <alignment horizontal="right" wrapText="1"/>
    </xf>
    <xf numFmtId="167" fontId="35" fillId="3" borderId="12" xfId="36" applyNumberFormat="1" applyFont="1" applyFill="1" applyBorder="1" applyAlignment="1">
      <alignment horizontal="right" wrapText="1"/>
    </xf>
    <xf numFmtId="0" fontId="36" fillId="2" borderId="11" xfId="36" applyFont="1" applyFill="1" applyBorder="1" applyAlignment="1">
      <alignment horizontal="left" wrapText="1"/>
    </xf>
    <xf numFmtId="0" fontId="37" fillId="0" borderId="19" xfId="36" applyFont="1" applyBorder="1" applyAlignment="1">
      <alignment horizontal="left" wrapText="1"/>
    </xf>
    <xf numFmtId="0" fontId="35" fillId="2" borderId="11" xfId="36" applyFont="1" applyFill="1" applyBorder="1" applyAlignment="1">
      <alignment horizontal="left" wrapText="1" indent="1"/>
    </xf>
    <xf numFmtId="0" fontId="14" fillId="2" borderId="8" xfId="36" applyFont="1" applyFill="1" applyBorder="1" applyAlignment="1">
      <alignment horizontal="right" wrapText="1"/>
    </xf>
    <xf numFmtId="0" fontId="35" fillId="3" borderId="8" xfId="36" applyFont="1" applyFill="1" applyBorder="1" applyAlignment="1">
      <alignment horizontal="right" wrapText="1"/>
    </xf>
    <xf numFmtId="0" fontId="14" fillId="2" borderId="7" xfId="36" applyFont="1" applyFill="1" applyBorder="1" applyAlignment="1">
      <alignment horizontal="left" wrapText="1"/>
    </xf>
    <xf numFmtId="171" fontId="22" fillId="0" borderId="28" xfId="36" applyNumberFormat="1" applyFont="1" applyBorder="1" applyAlignment="1">
      <alignment horizontal="right" wrapText="1"/>
    </xf>
    <xf numFmtId="171" fontId="5" fillId="0" borderId="6" xfId="36" applyNumberFormat="1" applyFont="1" applyBorder="1" applyAlignment="1">
      <alignment horizontal="right" wrapText="1"/>
    </xf>
    <xf numFmtId="0" fontId="22" fillId="0" borderId="6" xfId="36" applyFont="1" applyBorder="1" applyAlignment="1">
      <alignment horizontal="right" wrapText="1"/>
    </xf>
    <xf numFmtId="164" fontId="22" fillId="0" borderId="6" xfId="36" applyNumberFormat="1" applyFont="1" applyBorder="1" applyAlignment="1">
      <alignment horizontal="right" wrapText="1"/>
    </xf>
    <xf numFmtId="0" fontId="5" fillId="0" borderId="6" xfId="36" applyFont="1" applyBorder="1" applyAlignment="1">
      <alignment horizontal="right" wrapText="1"/>
    </xf>
    <xf numFmtId="164" fontId="5" fillId="0" borderId="6" xfId="36" applyNumberFormat="1" applyFont="1" applyBorder="1" applyAlignment="1">
      <alignment horizontal="right" wrapText="1"/>
    </xf>
    <xf numFmtId="0" fontId="5" fillId="0" borderId="5" xfId="36" applyFont="1" applyBorder="1" applyAlignment="1">
      <alignment horizontal="right" wrapText="1"/>
    </xf>
    <xf numFmtId="0" fontId="22" fillId="0" borderId="4" xfId="36" applyFont="1" applyBorder="1" applyAlignment="1">
      <alignment horizontal="left" wrapText="1"/>
    </xf>
    <xf numFmtId="0" fontId="22" fillId="0" borderId="0" xfId="36" applyFont="1" applyAlignment="1">
      <alignment horizontal="center" wrapText="1"/>
    </xf>
    <xf numFmtId="0" fontId="22" fillId="0" borderId="3" xfId="36" applyFont="1" applyBorder="1" applyAlignment="1">
      <alignment horizontal="right" wrapText="1"/>
    </xf>
    <xf numFmtId="0" fontId="5" fillId="0" borderId="3" xfId="36" applyFont="1" applyBorder="1" applyAlignment="1">
      <alignment horizontal="right" wrapText="1"/>
    </xf>
    <xf numFmtId="0" fontId="5" fillId="0" borderId="2" xfId="36" applyFont="1" applyBorder="1" applyAlignment="1">
      <alignment horizontal="right" wrapText="1"/>
    </xf>
    <xf numFmtId="0" fontId="28" fillId="0" borderId="0" xfId="36" applyFont="1" applyAlignment="1">
      <alignment horizontal="left" wrapText="1"/>
    </xf>
    <xf numFmtId="0" fontId="30" fillId="2" borderId="1" xfId="36" applyFont="1" applyFill="1" applyBorder="1" applyAlignment="1">
      <alignment horizontal="left" wrapText="1"/>
    </xf>
    <xf numFmtId="0" fontId="8" fillId="2" borderId="1" xfId="36" applyFont="1" applyFill="1" applyBorder="1" applyAlignment="1">
      <alignment horizontal="left" wrapText="1"/>
    </xf>
    <xf numFmtId="0" fontId="35" fillId="2" borderId="12" xfId="36" applyFont="1" applyFill="1" applyBorder="1" applyAlignment="1">
      <alignment horizontal="right" wrapText="1"/>
    </xf>
    <xf numFmtId="0" fontId="35" fillId="2" borderId="11" xfId="36" applyFont="1" applyFill="1" applyBorder="1" applyAlignment="1">
      <alignment horizontal="left" wrapText="1"/>
    </xf>
    <xf numFmtId="0" fontId="35" fillId="3" borderId="12" xfId="36" applyFont="1" applyFill="1" applyBorder="1" applyAlignment="1">
      <alignment horizontal="right" wrapText="1"/>
    </xf>
    <xf numFmtId="166" fontId="36" fillId="2" borderId="29" xfId="36" applyNumberFormat="1" applyFont="1" applyFill="1" applyBorder="1" applyAlignment="1">
      <alignment horizontal="right" wrapText="1"/>
    </xf>
    <xf numFmtId="166" fontId="36" fillId="3" borderId="29" xfId="36" applyNumberFormat="1" applyFont="1" applyFill="1" applyBorder="1" applyAlignment="1">
      <alignment horizontal="right" wrapText="1"/>
    </xf>
    <xf numFmtId="0" fontId="36" fillId="2" borderId="30" xfId="36" applyFont="1" applyFill="1" applyBorder="1" applyAlignment="1">
      <alignment horizontal="left" wrapText="1"/>
    </xf>
    <xf numFmtId="0" fontId="35" fillId="2" borderId="27" xfId="36" applyFont="1" applyFill="1" applyBorder="1" applyAlignment="1">
      <alignment horizontal="left" wrapText="1"/>
    </xf>
    <xf numFmtId="0" fontId="14" fillId="3" borderId="8" xfId="36" applyFont="1" applyFill="1" applyBorder="1" applyAlignment="1">
      <alignment horizontal="right" wrapText="1"/>
    </xf>
    <xf numFmtId="0" fontId="1" fillId="0" borderId="20" xfId="36" applyFont="1" applyBorder="1" applyAlignment="1">
      <alignment horizontal="left" wrapText="1"/>
    </xf>
    <xf numFmtId="0" fontId="22" fillId="0" borderId="6" xfId="36" applyFont="1" applyBorder="1" applyAlignment="1">
      <alignment horizontal="right" vertical="top" wrapText="1"/>
    </xf>
    <xf numFmtId="0" fontId="1" fillId="0" borderId="31" xfId="36" applyFont="1" applyBorder="1" applyAlignment="1">
      <alignment horizontal="left" wrapText="1"/>
    </xf>
    <xf numFmtId="164" fontId="1" fillId="0" borderId="0" xfId="36" applyNumberFormat="1" applyFont="1" applyAlignment="1">
      <alignment horizontal="left" wrapText="1"/>
    </xf>
    <xf numFmtId="166" fontId="14" fillId="2" borderId="24" xfId="36" applyNumberFormat="1" applyFont="1" applyFill="1" applyBorder="1" applyAlignment="1">
      <alignment horizontal="right" wrapText="1"/>
    </xf>
    <xf numFmtId="166" fontId="14" fillId="3" borderId="24" xfId="36" applyNumberFormat="1" applyFont="1" applyFill="1" applyBorder="1" applyAlignment="1">
      <alignment horizontal="right" wrapText="1"/>
    </xf>
    <xf numFmtId="0" fontId="14" fillId="2" borderId="25" xfId="36" applyFont="1" applyFill="1" applyBorder="1" applyAlignment="1">
      <alignment horizontal="left" wrapText="1"/>
    </xf>
    <xf numFmtId="0" fontId="16" fillId="0" borderId="0" xfId="36" applyFont="1" applyAlignment="1">
      <alignment horizontal="right" wrapText="1"/>
    </xf>
    <xf numFmtId="165" fontId="16" fillId="0" borderId="0" xfId="36" applyNumberFormat="1" applyFont="1" applyAlignment="1">
      <alignment horizontal="right" wrapText="1"/>
    </xf>
    <xf numFmtId="167" fontId="16" fillId="0" borderId="0" xfId="36" applyNumberFormat="1" applyFont="1" applyAlignment="1">
      <alignment horizontal="right" wrapText="1"/>
    </xf>
    <xf numFmtId="169" fontId="16" fillId="0" borderId="0" xfId="36" applyNumberFormat="1" applyFont="1" applyAlignment="1">
      <alignment horizontal="right" wrapText="1"/>
    </xf>
    <xf numFmtId="0" fontId="16" fillId="0" borderId="0" xfId="36" applyFont="1" applyAlignment="1">
      <alignment horizontal="left" wrapText="1"/>
    </xf>
    <xf numFmtId="168" fontId="16" fillId="0" borderId="0" xfId="36" applyNumberFormat="1" applyFont="1" applyAlignment="1">
      <alignment horizontal="right" wrapText="1"/>
    </xf>
    <xf numFmtId="172" fontId="16" fillId="0" borderId="0" xfId="36" applyNumberFormat="1" applyFont="1" applyAlignment="1">
      <alignment horizontal="right" wrapText="1"/>
    </xf>
    <xf numFmtId="0" fontId="16" fillId="0" borderId="0" xfId="36" applyFont="1" applyAlignment="1">
      <alignment horizontal="center" wrapText="1"/>
    </xf>
    <xf numFmtId="0" fontId="1" fillId="0" borderId="0" xfId="36" applyFont="1" applyAlignment="1">
      <alignment horizontal="right" wrapText="1"/>
    </xf>
    <xf numFmtId="0" fontId="30" fillId="0" borderId="23" xfId="36" applyFont="1" applyBorder="1" applyAlignment="1">
      <alignment horizontal="left" wrapText="1"/>
    </xf>
    <xf numFmtId="0" fontId="16" fillId="0" borderId="23" xfId="36" applyFont="1" applyBorder="1" applyAlignment="1">
      <alignment horizontal="left" wrapText="1"/>
    </xf>
    <xf numFmtId="0" fontId="16" fillId="0" borderId="33" xfId="36" applyFont="1" applyBorder="1" applyAlignment="1">
      <alignment horizontal="left" wrapText="1"/>
    </xf>
    <xf numFmtId="0" fontId="14" fillId="0" borderId="0" xfId="36" applyFont="1" applyAlignment="1">
      <alignment horizontal="left" wrapText="1"/>
    </xf>
    <xf numFmtId="166" fontId="16" fillId="0" borderId="0" xfId="36" applyNumberFormat="1" applyFont="1" applyAlignment="1">
      <alignment horizontal="right" wrapText="1"/>
    </xf>
    <xf numFmtId="0" fontId="30" fillId="0" borderId="0" xfId="36" applyFont="1" applyAlignment="1">
      <alignment horizontal="right" wrapText="1"/>
    </xf>
    <xf numFmtId="165" fontId="16" fillId="0" borderId="33" xfId="36" applyNumberFormat="1" applyFont="1" applyBorder="1" applyAlignment="1">
      <alignment horizontal="right" wrapText="1"/>
    </xf>
    <xf numFmtId="0" fontId="33" fillId="0" borderId="0" xfId="36" applyFont="1" applyAlignment="1">
      <alignment horizontal="right" wrapText="1"/>
    </xf>
    <xf numFmtId="0" fontId="39" fillId="0" borderId="0" xfId="36" applyFont="1" applyAlignment="1">
      <alignment horizontal="left" wrapText="1"/>
    </xf>
    <xf numFmtId="165" fontId="16" fillId="0" borderId="36" xfId="36" applyNumberFormat="1" applyFont="1" applyBorder="1" applyAlignment="1">
      <alignment horizontal="right" wrapText="1"/>
    </xf>
    <xf numFmtId="0" fontId="16" fillId="0" borderId="36" xfId="36" applyFont="1" applyBorder="1" applyAlignment="1">
      <alignment horizontal="left" wrapText="1"/>
    </xf>
    <xf numFmtId="0" fontId="1" fillId="0" borderId="37" xfId="36" applyFont="1" applyBorder="1" applyAlignment="1">
      <alignment horizontal="left" wrapText="1"/>
    </xf>
    <xf numFmtId="165" fontId="14" fillId="0" borderId="0" xfId="36" applyNumberFormat="1" applyFont="1" applyAlignment="1">
      <alignment horizontal="right" wrapText="1"/>
    </xf>
    <xf numFmtId="0" fontId="16" fillId="0" borderId="10" xfId="36" applyFont="1" applyBorder="1" applyAlignment="1">
      <alignment horizontal="left" wrapText="1"/>
    </xf>
    <xf numFmtId="168" fontId="16" fillId="0" borderId="10" xfId="36" applyNumberFormat="1" applyFont="1" applyBorder="1" applyAlignment="1">
      <alignment horizontal="right" wrapText="1"/>
    </xf>
    <xf numFmtId="164" fontId="22" fillId="0" borderId="4" xfId="36" applyNumberFormat="1" applyFont="1" applyBorder="1" applyAlignment="1">
      <alignment horizontal="right" wrapText="1"/>
    </xf>
    <xf numFmtId="164" fontId="5" fillId="0" borderId="4" xfId="36" applyNumberFormat="1" applyFont="1" applyBorder="1" applyAlignment="1">
      <alignment horizontal="right" wrapText="1"/>
    </xf>
    <xf numFmtId="0" fontId="33" fillId="2" borderId="0" xfId="36" applyFont="1" applyFill="1" applyAlignment="1">
      <alignment horizontal="right" wrapText="1"/>
    </xf>
    <xf numFmtId="0" fontId="30" fillId="0" borderId="0" xfId="36" applyFont="1" applyAlignment="1">
      <alignment horizontal="left" wrapText="1"/>
    </xf>
    <xf numFmtId="0" fontId="1" fillId="0" borderId="34" xfId="36" applyFont="1" applyBorder="1" applyAlignment="1">
      <alignment horizontal="left" wrapText="1"/>
    </xf>
    <xf numFmtId="0" fontId="30" fillId="0" borderId="34" xfId="36" applyFont="1" applyBorder="1" applyAlignment="1">
      <alignment horizontal="right" wrapText="1"/>
    </xf>
    <xf numFmtId="0" fontId="38" fillId="2" borderId="34" xfId="36" applyFont="1" applyFill="1" applyBorder="1" applyAlignment="1">
      <alignment horizontal="left" wrapText="1"/>
    </xf>
    <xf numFmtId="0" fontId="1" fillId="0" borderId="38" xfId="36" applyFont="1" applyBorder="1" applyAlignment="1">
      <alignment horizontal="right" wrapText="1"/>
    </xf>
    <xf numFmtId="0" fontId="1" fillId="0" borderId="38" xfId="36" applyFont="1" applyBorder="1" applyAlignment="1">
      <alignment horizontal="left" wrapText="1"/>
    </xf>
    <xf numFmtId="0" fontId="33" fillId="0" borderId="23" xfId="36" applyFont="1" applyBorder="1" applyAlignment="1">
      <alignment horizontal="right" wrapText="1"/>
    </xf>
    <xf numFmtId="0" fontId="30" fillId="0" borderId="23" xfId="36" applyFont="1" applyBorder="1" applyAlignment="1">
      <alignment horizontal="center" wrapText="1"/>
    </xf>
    <xf numFmtId="168" fontId="16" fillId="0" borderId="32" xfId="36" applyNumberFormat="1" applyFont="1" applyBorder="1" applyAlignment="1">
      <alignment horizontal="right" wrapText="1"/>
    </xf>
    <xf numFmtId="0" fontId="16" fillId="0" borderId="32" xfId="36" applyFont="1" applyBorder="1" applyAlignment="1">
      <alignment horizontal="left" wrapText="1"/>
    </xf>
    <xf numFmtId="164" fontId="16" fillId="0" borderId="32" xfId="36" applyNumberFormat="1" applyFont="1" applyBorder="1" applyAlignment="1">
      <alignment horizontal="center" wrapText="1"/>
    </xf>
    <xf numFmtId="0" fontId="33" fillId="0" borderId="32" xfId="36" applyFont="1" applyBorder="1" applyAlignment="1">
      <alignment horizontal="right" wrapText="1"/>
    </xf>
    <xf numFmtId="0" fontId="33" fillId="0" borderId="32" xfId="36" applyFont="1" applyBorder="1" applyAlignment="1">
      <alignment horizontal="left" wrapText="1"/>
    </xf>
    <xf numFmtId="0" fontId="16" fillId="0" borderId="32" xfId="36" applyFont="1" applyBorder="1" applyAlignment="1">
      <alignment horizontal="center" wrapText="1"/>
    </xf>
    <xf numFmtId="165" fontId="22" fillId="0" borderId="32" xfId="36" applyNumberFormat="1" applyFont="1" applyBorder="1" applyAlignment="1">
      <alignment horizontal="right" wrapText="1"/>
    </xf>
    <xf numFmtId="0" fontId="22" fillId="0" borderId="32" xfId="36" applyFont="1" applyBorder="1" applyAlignment="1">
      <alignment horizontal="left" wrapText="1"/>
    </xf>
    <xf numFmtId="0" fontId="33" fillId="0" borderId="23" xfId="36" applyFont="1" applyBorder="1" applyAlignment="1">
      <alignment horizontal="left" wrapText="1"/>
    </xf>
    <xf numFmtId="0" fontId="16" fillId="0" borderId="23" xfId="36" applyFont="1" applyBorder="1" applyAlignment="1">
      <alignment horizontal="center" wrapText="1"/>
    </xf>
    <xf numFmtId="165" fontId="22" fillId="0" borderId="33" xfId="36" applyNumberFormat="1" applyFont="1" applyBorder="1" applyAlignment="1">
      <alignment horizontal="right" wrapText="1"/>
    </xf>
    <xf numFmtId="0" fontId="22" fillId="0" borderId="33" xfId="36" applyFont="1" applyBorder="1" applyAlignment="1">
      <alignment horizontal="left" wrapText="1"/>
    </xf>
    <xf numFmtId="164" fontId="16" fillId="0" borderId="33" xfId="36" applyNumberFormat="1" applyFont="1" applyBorder="1" applyAlignment="1">
      <alignment horizontal="center" wrapText="1"/>
    </xf>
    <xf numFmtId="165" fontId="22" fillId="0" borderId="0" xfId="36" applyNumberFormat="1" applyFont="1" applyAlignment="1">
      <alignment horizontal="right" wrapText="1"/>
    </xf>
    <xf numFmtId="0" fontId="22" fillId="0" borderId="0" xfId="36" applyFont="1" applyAlignment="1">
      <alignment horizontal="left" wrapText="1"/>
    </xf>
    <xf numFmtId="164" fontId="16" fillId="0" borderId="0" xfId="36" applyNumberFormat="1" applyFont="1" applyAlignment="1">
      <alignment horizontal="center" wrapText="1"/>
    </xf>
    <xf numFmtId="0" fontId="22" fillId="0" borderId="23" xfId="36" applyFont="1" applyBorder="1" applyAlignment="1">
      <alignment horizontal="center" wrapText="1"/>
    </xf>
    <xf numFmtId="0" fontId="22" fillId="0" borderId="33" xfId="36" applyFont="1" applyBorder="1" applyAlignment="1">
      <alignment horizontal="center" wrapText="1"/>
    </xf>
    <xf numFmtId="0" fontId="30" fillId="0" borderId="10" xfId="36" applyFont="1" applyBorder="1" applyAlignment="1">
      <alignment horizontal="right" wrapText="1"/>
    </xf>
    <xf numFmtId="0" fontId="30" fillId="0" borderId="10" xfId="36" applyFont="1" applyBorder="1" applyAlignment="1">
      <alignment horizontal="left" wrapText="1"/>
    </xf>
    <xf numFmtId="0" fontId="30" fillId="0" borderId="4" xfId="36" applyFont="1" applyBorder="1" applyAlignment="1">
      <alignment horizontal="left" wrapText="1"/>
    </xf>
    <xf numFmtId="164" fontId="33" fillId="2" borderId="0" xfId="36" applyNumberFormat="1" applyFont="1" applyFill="1" applyAlignment="1">
      <alignment horizontal="right" wrapText="1"/>
    </xf>
    <xf numFmtId="165" fontId="33" fillId="0" borderId="38" xfId="36" applyNumberFormat="1" applyFont="1" applyBorder="1" applyAlignment="1">
      <alignment horizontal="right" wrapText="1"/>
    </xf>
    <xf numFmtId="165" fontId="30" fillId="0" borderId="35" xfId="36" applyNumberFormat="1" applyFont="1" applyBorder="1" applyAlignment="1">
      <alignment horizontal="right" wrapText="1"/>
    </xf>
    <xf numFmtId="0" fontId="39" fillId="0" borderId="34" xfId="36" applyFont="1" applyBorder="1" applyAlignment="1">
      <alignment horizontal="left" wrapText="1"/>
    </xf>
    <xf numFmtId="0" fontId="33" fillId="0" borderId="39" xfId="36" applyFont="1" applyBorder="1" applyAlignment="1">
      <alignment horizontal="left" wrapText="1"/>
    </xf>
    <xf numFmtId="0" fontId="30" fillId="0" borderId="40" xfId="36" applyFont="1" applyBorder="1" applyAlignment="1">
      <alignment horizontal="left" wrapText="1"/>
    </xf>
    <xf numFmtId="165" fontId="30" fillId="0" borderId="34" xfId="36" applyNumberFormat="1" applyFont="1" applyBorder="1" applyAlignment="1">
      <alignment horizontal="right" wrapText="1"/>
    </xf>
    <xf numFmtId="0" fontId="30" fillId="0" borderId="41" xfId="36" applyFont="1" applyBorder="1" applyAlignment="1">
      <alignment horizontal="left" wrapText="1"/>
    </xf>
    <xf numFmtId="0" fontId="39" fillId="0" borderId="42" xfId="36" applyFont="1" applyBorder="1" applyAlignment="1">
      <alignment horizontal="left" wrapText="1"/>
    </xf>
    <xf numFmtId="0" fontId="30" fillId="0" borderId="38" xfId="36" applyFont="1" applyBorder="1" applyAlignment="1">
      <alignment horizontal="right" wrapText="1"/>
    </xf>
    <xf numFmtId="0" fontId="1" fillId="0" borderId="35" xfId="36" applyFont="1" applyBorder="1" applyAlignment="1">
      <alignment horizontal="right" wrapText="1"/>
    </xf>
    <xf numFmtId="0" fontId="30" fillId="0" borderId="38" xfId="36" applyFont="1" applyBorder="1" applyAlignment="1">
      <alignment horizontal="left" wrapText="1"/>
    </xf>
    <xf numFmtId="0" fontId="30" fillId="0" borderId="39" xfId="36" applyFont="1" applyBorder="1" applyAlignment="1">
      <alignment horizontal="left" wrapText="1"/>
    </xf>
    <xf numFmtId="0" fontId="30" fillId="5" borderId="38" xfId="36" applyFont="1" applyFill="1" applyBorder="1" applyAlignment="1">
      <alignment horizontal="left" wrapText="1"/>
    </xf>
    <xf numFmtId="0" fontId="30" fillId="5" borderId="34" xfId="36" applyFont="1" applyFill="1" applyBorder="1" applyAlignment="1">
      <alignment horizontal="left" wrapText="1"/>
    </xf>
    <xf numFmtId="0" fontId="33" fillId="5" borderId="39" xfId="36" applyFont="1" applyFill="1" applyBorder="1" applyAlignment="1">
      <alignment horizontal="left" wrapText="1"/>
    </xf>
    <xf numFmtId="164" fontId="16" fillId="0" borderId="0" xfId="36" applyNumberFormat="1" applyFont="1" applyAlignment="1">
      <alignment horizontal="center" vertical="center" wrapText="1"/>
    </xf>
    <xf numFmtId="165" fontId="14" fillId="0" borderId="43" xfId="36" applyNumberFormat="1" applyFont="1" applyBorder="1" applyAlignment="1">
      <alignment horizontal="right" wrapText="1"/>
    </xf>
    <xf numFmtId="0" fontId="14" fillId="0" borderId="43" xfId="36" applyFont="1" applyBorder="1" applyAlignment="1">
      <alignment horizontal="left" wrapText="1"/>
    </xf>
    <xf numFmtId="165" fontId="16" fillId="0" borderId="37" xfId="36" applyNumberFormat="1" applyFont="1" applyBorder="1" applyAlignment="1">
      <alignment horizontal="right" wrapText="1"/>
    </xf>
    <xf numFmtId="0" fontId="16" fillId="0" borderId="37" xfId="36" applyFont="1" applyBorder="1" applyAlignment="1">
      <alignment horizontal="left" wrapText="1"/>
    </xf>
    <xf numFmtId="0" fontId="16" fillId="0" borderId="0" xfId="36" applyFont="1" applyAlignment="1">
      <alignment horizontal="center" vertical="center" wrapText="1"/>
    </xf>
    <xf numFmtId="0" fontId="33" fillId="0" borderId="36" xfId="36" applyFont="1" applyBorder="1" applyAlignment="1">
      <alignment horizontal="left" wrapText="1"/>
    </xf>
    <xf numFmtId="174" fontId="16" fillId="0" borderId="0" xfId="36" applyNumberFormat="1" applyFont="1" applyAlignment="1">
      <alignment horizontal="right" wrapText="1"/>
    </xf>
    <xf numFmtId="164" fontId="22" fillId="0" borderId="0" xfId="36" applyNumberFormat="1" applyFont="1" applyAlignment="1">
      <alignment horizontal="left" wrapText="1"/>
    </xf>
    <xf numFmtId="174" fontId="16" fillId="4" borderId="0" xfId="36" applyNumberFormat="1" applyFont="1" applyFill="1" applyAlignment="1">
      <alignment horizontal="right" wrapText="1"/>
    </xf>
    <xf numFmtId="165" fontId="16" fillId="4" borderId="0" xfId="36" applyNumberFormat="1" applyFont="1" applyFill="1" applyAlignment="1">
      <alignment horizontal="right" wrapText="1"/>
    </xf>
    <xf numFmtId="0" fontId="16" fillId="4" borderId="0" xfId="36" applyFont="1" applyFill="1" applyAlignment="1">
      <alignment horizontal="right" wrapText="1"/>
    </xf>
    <xf numFmtId="164" fontId="5" fillId="0" borderId="0" xfId="36" applyNumberFormat="1" applyFont="1" applyAlignment="1">
      <alignment horizontal="left" wrapText="1"/>
    </xf>
    <xf numFmtId="174" fontId="14" fillId="4" borderId="0" xfId="36" applyNumberFormat="1" applyFont="1" applyFill="1" applyAlignment="1">
      <alignment horizontal="right" wrapText="1"/>
    </xf>
    <xf numFmtId="165" fontId="14" fillId="4" borderId="0" xfId="36" applyNumberFormat="1" applyFont="1" applyFill="1" applyAlignment="1">
      <alignment horizontal="right" wrapText="1"/>
    </xf>
    <xf numFmtId="0" fontId="1" fillId="2" borderId="0" xfId="36" applyFont="1" applyFill="1" applyAlignment="1">
      <alignment horizontal="left" wrapText="1"/>
    </xf>
    <xf numFmtId="0" fontId="14" fillId="2" borderId="32" xfId="36" applyFont="1" applyFill="1" applyBorder="1" applyAlignment="1">
      <alignment horizontal="left" wrapText="1"/>
    </xf>
    <xf numFmtId="0" fontId="16" fillId="2" borderId="33" xfId="36" applyFont="1" applyFill="1" applyBorder="1" applyAlignment="1">
      <alignment horizontal="left" wrapText="1"/>
    </xf>
    <xf numFmtId="165" fontId="16" fillId="2" borderId="0" xfId="36" applyNumberFormat="1" applyFont="1" applyFill="1" applyAlignment="1">
      <alignment horizontal="right" wrapText="1"/>
    </xf>
    <xf numFmtId="0" fontId="16" fillId="2" borderId="0" xfId="36" applyFont="1" applyFill="1" applyAlignment="1">
      <alignment horizontal="left" wrapText="1"/>
    </xf>
    <xf numFmtId="0" fontId="14" fillId="2" borderId="0" xfId="36" applyFont="1" applyFill="1" applyAlignment="1">
      <alignment horizontal="left" wrapText="1"/>
    </xf>
    <xf numFmtId="165" fontId="16" fillId="3" borderId="0" xfId="36" applyNumberFormat="1" applyFont="1" applyFill="1" applyAlignment="1">
      <alignment horizontal="right" wrapText="1"/>
    </xf>
    <xf numFmtId="0" fontId="14" fillId="0" borderId="0" xfId="36" applyFont="1" applyAlignment="1">
      <alignment horizontal="right" wrapText="1"/>
    </xf>
    <xf numFmtId="0" fontId="29" fillId="0" borderId="0" xfId="36" applyFont="1" applyAlignment="1">
      <alignment horizontal="left" wrapText="1"/>
    </xf>
    <xf numFmtId="166" fontId="16" fillId="3" borderId="0" xfId="36" applyNumberFormat="1" applyFont="1" applyFill="1" applyAlignment="1">
      <alignment horizontal="right" wrapText="1"/>
    </xf>
    <xf numFmtId="167" fontId="16" fillId="3" borderId="0" xfId="36" applyNumberFormat="1" applyFont="1" applyFill="1" applyAlignment="1">
      <alignment horizontal="right" wrapText="1"/>
    </xf>
    <xf numFmtId="0" fontId="16" fillId="3" borderId="0" xfId="36" applyFont="1" applyFill="1" applyAlignment="1">
      <alignment horizontal="right" wrapText="1"/>
    </xf>
    <xf numFmtId="0" fontId="28" fillId="0" borderId="0" xfId="36" applyFont="1" applyAlignment="1">
      <alignment horizontal="right" wrapText="1"/>
    </xf>
    <xf numFmtId="0" fontId="28" fillId="3" borderId="0" xfId="36" applyFont="1" applyFill="1" applyAlignment="1">
      <alignment horizontal="right" wrapText="1"/>
    </xf>
    <xf numFmtId="0" fontId="5" fillId="0" borderId="0" xfId="36" applyFont="1" applyAlignment="1">
      <alignment horizontal="left" wrapText="1"/>
    </xf>
    <xf numFmtId="0" fontId="14" fillId="3" borderId="0" xfId="36" applyFont="1" applyFill="1" applyAlignment="1">
      <alignment horizontal="right" wrapText="1"/>
    </xf>
    <xf numFmtId="0" fontId="42" fillId="0" borderId="0" xfId="36" applyFont="1" applyAlignment="1">
      <alignment horizontal="left" wrapText="1"/>
    </xf>
    <xf numFmtId="0" fontId="29" fillId="0" borderId="0" xfId="36" applyFont="1" applyAlignment="1">
      <alignment horizontal="right" wrapText="1"/>
    </xf>
    <xf numFmtId="0" fontId="29" fillId="3" borderId="0" xfId="36" applyFont="1" applyFill="1" applyAlignment="1">
      <alignment horizontal="right" wrapText="1"/>
    </xf>
    <xf numFmtId="0" fontId="28" fillId="2" borderId="0" xfId="36" applyFont="1" applyFill="1" applyAlignment="1">
      <alignment horizontal="left" wrapText="1"/>
    </xf>
    <xf numFmtId="172" fontId="16" fillId="3" borderId="0" xfId="36" applyNumberFormat="1" applyFont="1" applyFill="1" applyAlignment="1">
      <alignment horizontal="right" wrapText="1"/>
    </xf>
    <xf numFmtId="0" fontId="42" fillId="0" borderId="0" xfId="36" applyFont="1" applyAlignment="1">
      <alignment horizontal="right" wrapText="1"/>
    </xf>
    <xf numFmtId="0" fontId="42" fillId="3" borderId="0" xfId="36" applyFont="1" applyFill="1" applyAlignment="1">
      <alignment horizontal="right" wrapText="1"/>
    </xf>
    <xf numFmtId="0" fontId="33" fillId="0" borderId="0" xfId="36" applyFont="1" applyAlignment="1">
      <alignment horizontal="left" wrapText="1"/>
    </xf>
    <xf numFmtId="165" fontId="14" fillId="3" borderId="0" xfId="36" applyNumberFormat="1" applyFont="1" applyFill="1" applyAlignment="1">
      <alignment horizontal="right" wrapText="1"/>
    </xf>
    <xf numFmtId="0" fontId="1" fillId="3" borderId="0" xfId="36" applyFont="1" applyFill="1" applyAlignment="1">
      <alignment horizontal="left" wrapText="1"/>
    </xf>
    <xf numFmtId="175" fontId="16" fillId="0" borderId="23" xfId="36" applyNumberFormat="1" applyFont="1" applyBorder="1" applyAlignment="1">
      <alignment wrapText="1"/>
    </xf>
    <xf numFmtId="175" fontId="16" fillId="4" borderId="23" xfId="36" applyNumberFormat="1" applyFont="1" applyFill="1" applyBorder="1" applyAlignment="1">
      <alignment wrapText="1"/>
    </xf>
    <xf numFmtId="0" fontId="16" fillId="2" borderId="23" xfId="36" applyFont="1" applyFill="1" applyBorder="1" applyAlignment="1">
      <alignment horizontal="left" wrapText="1"/>
    </xf>
    <xf numFmtId="175" fontId="14" fillId="0" borderId="32" xfId="36" applyNumberFormat="1" applyFont="1" applyBorder="1" applyAlignment="1">
      <alignment wrapText="1"/>
    </xf>
    <xf numFmtId="175" fontId="14" fillId="4" borderId="32" xfId="36" applyNumberFormat="1" applyFont="1" applyFill="1" applyBorder="1" applyAlignment="1">
      <alignment wrapText="1"/>
    </xf>
    <xf numFmtId="175" fontId="16" fillId="0" borderId="33" xfId="36" applyNumberFormat="1" applyFont="1" applyBorder="1" applyAlignment="1">
      <alignment wrapText="1"/>
    </xf>
    <xf numFmtId="175" fontId="16" fillId="4" borderId="33" xfId="36" applyNumberFormat="1" applyFont="1" applyFill="1" applyBorder="1" applyAlignment="1">
      <alignment wrapText="1"/>
    </xf>
    <xf numFmtId="175" fontId="16" fillId="0" borderId="0" xfId="36" applyNumberFormat="1" applyFont="1" applyAlignment="1">
      <alignment wrapText="1"/>
    </xf>
    <xf numFmtId="175" fontId="16" fillId="4" borderId="0" xfId="36" applyNumberFormat="1" applyFont="1" applyFill="1" applyAlignment="1">
      <alignment wrapText="1"/>
    </xf>
    <xf numFmtId="0" fontId="16" fillId="0" borderId="0" xfId="36" applyFont="1" applyAlignment="1">
      <alignment wrapText="1"/>
    </xf>
    <xf numFmtId="0" fontId="16" fillId="4" borderId="0" xfId="36" applyFont="1" applyFill="1" applyAlignment="1">
      <alignment wrapText="1"/>
    </xf>
    <xf numFmtId="173" fontId="14" fillId="0" borderId="23" xfId="36" applyNumberFormat="1" applyFont="1" applyBorder="1" applyAlignment="1">
      <alignment wrapText="1"/>
    </xf>
    <xf numFmtId="173" fontId="14" fillId="0" borderId="44" xfId="36" applyNumberFormat="1" applyFont="1" applyBorder="1" applyAlignment="1">
      <alignment wrapText="1"/>
    </xf>
    <xf numFmtId="173" fontId="14" fillId="4" borderId="15" xfId="36" applyNumberFormat="1" applyFont="1" applyFill="1" applyBorder="1" applyAlignment="1">
      <alignment wrapText="1"/>
    </xf>
    <xf numFmtId="173" fontId="14" fillId="4" borderId="23" xfId="36" applyNumberFormat="1" applyFont="1" applyFill="1" applyBorder="1" applyAlignment="1">
      <alignment wrapText="1"/>
    </xf>
    <xf numFmtId="0" fontId="14" fillId="2" borderId="23" xfId="36" applyFont="1" applyFill="1" applyBorder="1" applyAlignment="1">
      <alignment horizontal="left" wrapText="1"/>
    </xf>
    <xf numFmtId="173" fontId="14" fillId="0" borderId="32" xfId="36" applyNumberFormat="1" applyFont="1" applyBorder="1" applyAlignment="1">
      <alignment wrapText="1"/>
    </xf>
    <xf numFmtId="173" fontId="14" fillId="4" borderId="32" xfId="36" applyNumberFormat="1" applyFont="1" applyFill="1" applyBorder="1" applyAlignment="1">
      <alignment wrapText="1"/>
    </xf>
    <xf numFmtId="0" fontId="16" fillId="0" borderId="33" xfId="36" applyFont="1" applyBorder="1" applyAlignment="1">
      <alignment wrapText="1"/>
    </xf>
    <xf numFmtId="0" fontId="16" fillId="4" borderId="33" xfId="36" applyFont="1" applyFill="1" applyBorder="1" applyAlignment="1">
      <alignment wrapText="1"/>
    </xf>
    <xf numFmtId="0" fontId="5" fillId="2" borderId="33" xfId="36" applyFont="1" applyFill="1" applyBorder="1" applyAlignment="1">
      <alignment horizontal="left" wrapText="1"/>
    </xf>
    <xf numFmtId="0" fontId="16" fillId="4" borderId="33" xfId="36" applyFont="1" applyFill="1" applyBorder="1" applyAlignment="1">
      <alignment horizontal="right" wrapText="1"/>
    </xf>
    <xf numFmtId="0" fontId="5" fillId="0" borderId="33" xfId="36" applyFont="1" applyBorder="1" applyAlignment="1">
      <alignment horizontal="left" wrapText="1"/>
    </xf>
    <xf numFmtId="167" fontId="16" fillId="4" borderId="0" xfId="36" applyNumberFormat="1" applyFont="1" applyFill="1" applyAlignment="1">
      <alignment horizontal="right" wrapText="1"/>
    </xf>
    <xf numFmtId="167" fontId="16" fillId="6" borderId="0" xfId="36" applyNumberFormat="1" applyFont="1" applyFill="1" applyAlignment="1">
      <alignment horizontal="right" wrapText="1"/>
    </xf>
    <xf numFmtId="0" fontId="16" fillId="6" borderId="0" xfId="36" applyFont="1" applyFill="1" applyAlignment="1">
      <alignment horizontal="right" wrapText="1"/>
    </xf>
    <xf numFmtId="176" fontId="16" fillId="0" borderId="0" xfId="36" applyNumberFormat="1" applyFont="1" applyAlignment="1">
      <alignment wrapText="1"/>
    </xf>
    <xf numFmtId="176" fontId="16" fillId="4" borderId="0" xfId="36" applyNumberFormat="1" applyFont="1" applyFill="1" applyAlignment="1">
      <alignment wrapText="1"/>
    </xf>
    <xf numFmtId="0" fontId="22" fillId="2" borderId="32" xfId="36" applyFont="1" applyFill="1" applyBorder="1" applyAlignment="1">
      <alignment horizontal="left" wrapText="1"/>
    </xf>
    <xf numFmtId="0" fontId="16" fillId="4" borderId="0" xfId="36" applyFont="1" applyFill="1" applyAlignment="1">
      <alignment horizontal="left" wrapText="1"/>
    </xf>
    <xf numFmtId="173" fontId="16" fillId="0" borderId="0" xfId="36" applyNumberFormat="1" applyFont="1" applyAlignment="1">
      <alignment wrapText="1"/>
    </xf>
    <xf numFmtId="173" fontId="16" fillId="4" borderId="0" xfId="36" applyNumberFormat="1" applyFont="1" applyFill="1" applyAlignment="1">
      <alignment wrapText="1"/>
    </xf>
    <xf numFmtId="173" fontId="16" fillId="0" borderId="23" xfId="36" applyNumberFormat="1" applyFont="1" applyBorder="1" applyAlignment="1">
      <alignment wrapText="1"/>
    </xf>
    <xf numFmtId="173" fontId="16" fillId="4" borderId="23" xfId="36" applyNumberFormat="1" applyFont="1" applyFill="1" applyBorder="1" applyAlignment="1">
      <alignment wrapText="1"/>
    </xf>
    <xf numFmtId="173" fontId="22" fillId="0" borderId="32" xfId="36" applyNumberFormat="1" applyFont="1" applyBorder="1" applyAlignment="1">
      <alignment wrapText="1"/>
    </xf>
    <xf numFmtId="173" fontId="22" fillId="4" borderId="32" xfId="36" applyNumberFormat="1" applyFont="1" applyFill="1" applyBorder="1" applyAlignment="1">
      <alignment wrapText="1"/>
    </xf>
    <xf numFmtId="0" fontId="16" fillId="4" borderId="33" xfId="36" applyFont="1" applyFill="1" applyBorder="1" applyAlignment="1">
      <alignment horizontal="left" wrapText="1"/>
    </xf>
    <xf numFmtId="0" fontId="16" fillId="4" borderId="23" xfId="36" applyFont="1" applyFill="1" applyBorder="1" applyAlignment="1">
      <alignment horizontal="left" wrapText="1"/>
    </xf>
    <xf numFmtId="173" fontId="22" fillId="0" borderId="23" xfId="36" applyNumberFormat="1" applyFont="1" applyBorder="1" applyAlignment="1">
      <alignment wrapText="1"/>
    </xf>
    <xf numFmtId="173" fontId="22" fillId="4" borderId="23" xfId="36" applyNumberFormat="1" applyFont="1" applyFill="1" applyBorder="1" applyAlignment="1">
      <alignment wrapText="1"/>
    </xf>
    <xf numFmtId="0" fontId="22" fillId="2" borderId="23" xfId="36" applyFont="1" applyFill="1" applyBorder="1" applyAlignment="1">
      <alignment horizontal="left" wrapText="1"/>
    </xf>
    <xf numFmtId="173" fontId="22" fillId="0" borderId="0" xfId="36" applyNumberFormat="1" applyFont="1" applyAlignment="1">
      <alignment wrapText="1"/>
    </xf>
    <xf numFmtId="173" fontId="22" fillId="4" borderId="0" xfId="36" applyNumberFormat="1" applyFont="1" applyFill="1" applyAlignment="1">
      <alignment wrapText="1"/>
    </xf>
    <xf numFmtId="0" fontId="22" fillId="2" borderId="0" xfId="36" applyFont="1" applyFill="1" applyAlignment="1">
      <alignment horizontal="left" wrapText="1"/>
    </xf>
    <xf numFmtId="170" fontId="16" fillId="0" borderId="23" xfId="36" applyNumberFormat="1" applyFont="1" applyBorder="1" applyAlignment="1">
      <alignment horizontal="right" wrapText="1"/>
    </xf>
    <xf numFmtId="170" fontId="16" fillId="4" borderId="23" xfId="36" applyNumberFormat="1" applyFont="1" applyFill="1" applyBorder="1" applyAlignment="1">
      <alignment horizontal="right" wrapText="1"/>
    </xf>
    <xf numFmtId="0" fontId="16" fillId="6" borderId="10" xfId="36" applyFont="1" applyFill="1" applyBorder="1" applyAlignment="1">
      <alignment horizontal="left" wrapText="1"/>
    </xf>
    <xf numFmtId="0" fontId="45" fillId="0" borderId="0" xfId="36" applyFont="1" applyAlignment="1">
      <alignment horizontal="left" wrapText="1"/>
    </xf>
    <xf numFmtId="166" fontId="35" fillId="7" borderId="12" xfId="36" applyNumberFormat="1" applyFont="1" applyFill="1" applyBorder="1" applyAlignment="1">
      <alignment horizontal="right" wrapText="1"/>
    </xf>
    <xf numFmtId="168" fontId="16" fillId="7" borderId="10" xfId="36" applyNumberFormat="1" applyFont="1" applyFill="1" applyBorder="1" applyAlignment="1">
      <alignment horizontal="right" wrapText="1"/>
    </xf>
    <xf numFmtId="168" fontId="16" fillId="7" borderId="0" xfId="36" applyNumberFormat="1" applyFont="1" applyFill="1" applyAlignment="1">
      <alignment horizontal="right" wrapText="1"/>
    </xf>
    <xf numFmtId="0" fontId="34" fillId="7" borderId="0" xfId="36" applyFill="1"/>
    <xf numFmtId="165" fontId="16" fillId="7" borderId="0" xfId="36" applyNumberFormat="1" applyFont="1" applyFill="1" applyAlignment="1">
      <alignment horizontal="right" wrapText="1"/>
    </xf>
    <xf numFmtId="165" fontId="16" fillId="7" borderId="33" xfId="36" applyNumberFormat="1" applyFont="1" applyFill="1" applyBorder="1" applyAlignment="1">
      <alignment horizontal="right" wrapText="1"/>
    </xf>
    <xf numFmtId="165" fontId="16" fillId="7" borderId="36" xfId="36" applyNumberFormat="1" applyFont="1" applyFill="1" applyBorder="1" applyAlignment="1">
      <alignment horizontal="right" wrapText="1"/>
    </xf>
    <xf numFmtId="0" fontId="16" fillId="7" borderId="0" xfId="36" applyFont="1" applyFill="1" applyAlignment="1">
      <alignment horizontal="right" wrapText="1"/>
    </xf>
    <xf numFmtId="167" fontId="16" fillId="7" borderId="0" xfId="36" applyNumberFormat="1" applyFont="1" applyFill="1" applyAlignment="1">
      <alignment horizontal="right" wrapText="1"/>
    </xf>
    <xf numFmtId="169" fontId="16" fillId="7" borderId="0" xfId="36" applyNumberFormat="1" applyFont="1" applyFill="1" applyAlignment="1">
      <alignment horizontal="right" wrapText="1"/>
    </xf>
    <xf numFmtId="172" fontId="16" fillId="7" borderId="0" xfId="36" applyNumberFormat="1" applyFont="1" applyFill="1" applyAlignment="1">
      <alignment horizontal="right" wrapText="1"/>
    </xf>
    <xf numFmtId="0" fontId="8" fillId="2" borderId="1" xfId="0" applyFont="1" applyFill="1" applyBorder="1" applyAlignment="1">
      <alignment horizontal="left"/>
    </xf>
    <xf numFmtId="0" fontId="30" fillId="7" borderId="10" xfId="36" applyFont="1" applyFill="1" applyBorder="1" applyAlignment="1">
      <alignment horizontal="right" wrapText="1"/>
    </xf>
    <xf numFmtId="165" fontId="22" fillId="7" borderId="32" xfId="36" applyNumberFormat="1" applyFont="1" applyFill="1" applyBorder="1" applyAlignment="1">
      <alignment horizontal="right" wrapText="1"/>
    </xf>
    <xf numFmtId="0" fontId="33" fillId="7" borderId="0" xfId="36" applyFont="1" applyFill="1" applyAlignment="1">
      <alignment horizontal="right" wrapText="1"/>
    </xf>
    <xf numFmtId="0" fontId="33" fillId="7" borderId="23" xfId="36" applyFont="1" applyFill="1" applyBorder="1" applyAlignment="1">
      <alignment horizontal="right" wrapText="1"/>
    </xf>
    <xf numFmtId="165" fontId="22" fillId="7" borderId="0" xfId="36" applyNumberFormat="1" applyFont="1" applyFill="1" applyAlignment="1">
      <alignment horizontal="right" wrapText="1"/>
    </xf>
    <xf numFmtId="165" fontId="22" fillId="7" borderId="33" xfId="36" applyNumberFormat="1" applyFont="1" applyFill="1" applyBorder="1" applyAlignment="1">
      <alignment horizontal="right" wrapText="1"/>
    </xf>
    <xf numFmtId="0" fontId="33" fillId="7" borderId="32" xfId="36" applyFont="1" applyFill="1" applyBorder="1" applyAlignment="1">
      <alignment horizontal="right" wrapText="1"/>
    </xf>
    <xf numFmtId="168" fontId="16" fillId="7" borderId="32" xfId="36" applyNumberFormat="1" applyFont="1" applyFill="1" applyBorder="1" applyAlignment="1">
      <alignment horizontal="right" wrapText="1"/>
    </xf>
    <xf numFmtId="164" fontId="46" fillId="0" borderId="0" xfId="36" applyNumberFormat="1" applyFont="1" applyAlignment="1">
      <alignment horizontal="center" wrapText="1"/>
    </xf>
    <xf numFmtId="165" fontId="16" fillId="7" borderId="37" xfId="36" applyNumberFormat="1" applyFont="1" applyFill="1" applyBorder="1" applyAlignment="1">
      <alignment horizontal="right" wrapText="1"/>
    </xf>
    <xf numFmtId="165" fontId="14" fillId="7" borderId="43" xfId="36" applyNumberFormat="1" applyFont="1" applyFill="1" applyBorder="1" applyAlignment="1">
      <alignment horizontal="right" wrapText="1"/>
    </xf>
    <xf numFmtId="0" fontId="14" fillId="0" borderId="37" xfId="36" applyFont="1" applyBorder="1" applyAlignment="1">
      <alignment horizontal="left" wrapText="1"/>
    </xf>
    <xf numFmtId="0" fontId="33" fillId="0" borderId="36" xfId="36" applyFont="1" applyBorder="1" applyAlignment="1">
      <alignment horizontal="right" wrapText="1"/>
    </xf>
    <xf numFmtId="164" fontId="16" fillId="0" borderId="37" xfId="36" applyNumberFormat="1" applyFont="1" applyBorder="1" applyAlignment="1">
      <alignment horizontal="center" vertical="center" wrapText="1"/>
    </xf>
    <xf numFmtId="165" fontId="14" fillId="7" borderId="37" xfId="36" applyNumberFormat="1" applyFont="1" applyFill="1" applyBorder="1" applyAlignment="1">
      <alignment horizontal="right" wrapText="1"/>
    </xf>
    <xf numFmtId="165" fontId="22" fillId="7" borderId="37" xfId="36" applyNumberFormat="1" applyFont="1" applyFill="1" applyBorder="1" applyAlignment="1">
      <alignment horizontal="right" wrapText="1"/>
    </xf>
    <xf numFmtId="165" fontId="22" fillId="0" borderId="37" xfId="36" applyNumberFormat="1" applyFont="1" applyBorder="1" applyAlignment="1">
      <alignment horizontal="right" wrapText="1"/>
    </xf>
    <xf numFmtId="0" fontId="16" fillId="0" borderId="37" xfId="36" applyFont="1" applyBorder="1" applyAlignment="1">
      <alignment horizontal="center" vertical="center" wrapText="1"/>
    </xf>
    <xf numFmtId="0" fontId="30" fillId="7" borderId="0" xfId="36" applyFont="1" applyFill="1" applyAlignment="1">
      <alignment horizontal="right" wrapText="1"/>
    </xf>
    <xf numFmtId="165" fontId="14" fillId="7" borderId="0" xfId="36" applyNumberFormat="1" applyFont="1" applyFill="1" applyAlignment="1">
      <alignment horizontal="right" wrapText="1"/>
    </xf>
    <xf numFmtId="0" fontId="16" fillId="0" borderId="43" xfId="36" applyFont="1" applyBorder="1" applyAlignment="1">
      <alignment horizontal="center" vertical="center" wrapText="1"/>
    </xf>
    <xf numFmtId="0" fontId="16" fillId="0" borderId="43" xfId="36" applyFont="1" applyBorder="1" applyAlignment="1">
      <alignment horizontal="left" wrapText="1"/>
    </xf>
    <xf numFmtId="165" fontId="16" fillId="7" borderId="43" xfId="36" applyNumberFormat="1" applyFont="1" applyFill="1" applyBorder="1" applyAlignment="1">
      <alignment horizontal="right" wrapText="1"/>
    </xf>
    <xf numFmtId="165" fontId="16" fillId="0" borderId="43" xfId="36" applyNumberFormat="1" applyFont="1" applyBorder="1" applyAlignment="1">
      <alignment horizontal="right" wrapText="1"/>
    </xf>
    <xf numFmtId="165" fontId="14" fillId="0" borderId="37" xfId="36" applyNumberFormat="1" applyFont="1" applyBorder="1" applyAlignment="1">
      <alignment horizontal="right" wrapText="1"/>
    </xf>
    <xf numFmtId="165" fontId="22" fillId="7" borderId="43" xfId="36" applyNumberFormat="1" applyFont="1" applyFill="1" applyBorder="1" applyAlignment="1">
      <alignment horizontal="right" wrapText="1"/>
    </xf>
    <xf numFmtId="165" fontId="22" fillId="0" borderId="43" xfId="36" applyNumberFormat="1" applyFont="1" applyBorder="1" applyAlignment="1">
      <alignment horizontal="right" wrapText="1"/>
    </xf>
    <xf numFmtId="0" fontId="33" fillId="0" borderId="43" xfId="36" applyFont="1" applyBorder="1" applyAlignment="1">
      <alignment horizontal="left" wrapText="1"/>
    </xf>
    <xf numFmtId="0" fontId="14" fillId="7" borderId="43" xfId="36" applyFont="1" applyFill="1" applyBorder="1" applyAlignment="1">
      <alignment horizontal="right" wrapText="1"/>
    </xf>
    <xf numFmtId="0" fontId="14" fillId="0" borderId="43" xfId="36" applyFont="1" applyBorder="1" applyAlignment="1">
      <alignment horizontal="right" wrapText="1"/>
    </xf>
    <xf numFmtId="0" fontId="30" fillId="0" borderId="37" xfId="36" applyFont="1" applyBorder="1" applyAlignment="1">
      <alignment horizontal="left" wrapText="1"/>
    </xf>
    <xf numFmtId="0" fontId="30" fillId="7" borderId="37" xfId="36" applyFont="1" applyFill="1" applyBorder="1" applyAlignment="1">
      <alignment horizontal="right" wrapText="1"/>
    </xf>
    <xf numFmtId="0" fontId="30" fillId="0" borderId="37" xfId="36" applyFont="1" applyBorder="1" applyAlignment="1">
      <alignment horizontal="right" wrapText="1"/>
    </xf>
    <xf numFmtId="0" fontId="22" fillId="0" borderId="43" xfId="36" applyFont="1" applyBorder="1" applyAlignment="1">
      <alignment horizontal="left" wrapText="1"/>
    </xf>
    <xf numFmtId="0" fontId="30" fillId="7" borderId="43" xfId="36" applyFont="1" applyFill="1" applyBorder="1" applyAlignment="1">
      <alignment horizontal="left" wrapText="1"/>
    </xf>
    <xf numFmtId="0" fontId="30" fillId="0" borderId="43" xfId="36" applyFont="1" applyBorder="1" applyAlignment="1">
      <alignment horizontal="left" wrapText="1"/>
    </xf>
    <xf numFmtId="0" fontId="46" fillId="0" borderId="0" xfId="36" applyFont="1" applyAlignment="1">
      <alignment horizontal="center" vertical="center" wrapText="1"/>
    </xf>
    <xf numFmtId="164" fontId="46" fillId="0" borderId="37" xfId="36" applyNumberFormat="1" applyFont="1" applyBorder="1" applyAlignment="1">
      <alignment horizontal="center" vertical="center" wrapText="1"/>
    </xf>
    <xf numFmtId="0" fontId="46" fillId="0" borderId="43" xfId="36" applyFont="1" applyBorder="1" applyAlignment="1">
      <alignment horizontal="center" vertical="center" wrapText="1"/>
    </xf>
    <xf numFmtId="0" fontId="1" fillId="0" borderId="0" xfId="36" applyFont="1" applyAlignment="1">
      <alignment horizontal="left" wrapText="1"/>
    </xf>
    <xf numFmtId="0" fontId="1" fillId="7" borderId="0" xfId="36" applyFont="1" applyFill="1" applyAlignment="1">
      <alignment horizontal="left" wrapText="1"/>
    </xf>
    <xf numFmtId="0" fontId="14" fillId="7" borderId="0" xfId="36" applyFont="1" applyFill="1" applyAlignment="1">
      <alignment horizontal="right" wrapText="1"/>
    </xf>
    <xf numFmtId="0" fontId="14" fillId="7" borderId="37" xfId="36" applyFont="1" applyFill="1" applyBorder="1" applyAlignment="1">
      <alignment horizontal="right" wrapText="1"/>
    </xf>
    <xf numFmtId="0" fontId="14" fillId="0" borderId="37" xfId="36" applyFont="1" applyBorder="1" applyAlignment="1">
      <alignment horizontal="right" wrapText="1"/>
    </xf>
    <xf numFmtId="0" fontId="22" fillId="0" borderId="37" xfId="36" applyFont="1" applyBorder="1" applyAlignment="1">
      <alignment horizontal="left" wrapText="1"/>
    </xf>
    <xf numFmtId="0" fontId="34" fillId="0" borderId="37" xfId="36" applyBorder="1"/>
    <xf numFmtId="0" fontId="46" fillId="0" borderId="0" xfId="36" applyFont="1" applyAlignment="1">
      <alignment horizontal="left" wrapText="1"/>
    </xf>
    <xf numFmtId="164" fontId="5" fillId="0" borderId="37" xfId="36" applyNumberFormat="1" applyFont="1" applyBorder="1" applyAlignment="1">
      <alignment horizontal="right" wrapText="1"/>
    </xf>
    <xf numFmtId="164" fontId="22" fillId="0" borderId="37" xfId="36" applyNumberFormat="1" applyFont="1" applyBorder="1" applyAlignment="1">
      <alignment horizontal="right" wrapText="1"/>
    </xf>
    <xf numFmtId="0" fontId="16" fillId="0" borderId="43" xfId="36" applyFont="1" applyBorder="1" applyAlignment="1">
      <alignment horizontal="center" wrapText="1"/>
    </xf>
    <xf numFmtId="0" fontId="14" fillId="0" borderId="37" xfId="15" applyBorder="1">
      <alignment horizontal="left" wrapText="1"/>
    </xf>
    <xf numFmtId="167" fontId="16" fillId="7" borderId="37" xfId="36" applyNumberFormat="1" applyFont="1" applyFill="1" applyBorder="1" applyAlignment="1">
      <alignment horizontal="right" wrapText="1"/>
    </xf>
    <xf numFmtId="167" fontId="16" fillId="0" borderId="37" xfId="36" applyNumberFormat="1" applyFont="1" applyBorder="1" applyAlignment="1">
      <alignment horizontal="right" wrapText="1"/>
    </xf>
    <xf numFmtId="167" fontId="14" fillId="7" borderId="43" xfId="36" applyNumberFormat="1" applyFont="1" applyFill="1" applyBorder="1" applyAlignment="1">
      <alignment horizontal="right" wrapText="1"/>
    </xf>
    <xf numFmtId="167" fontId="14" fillId="0" borderId="43" xfId="36" applyNumberFormat="1" applyFont="1" applyBorder="1" applyAlignment="1">
      <alignment horizontal="right" wrapText="1"/>
    </xf>
    <xf numFmtId="0" fontId="8" fillId="2" borderId="0" xfId="0" applyFont="1" applyFill="1" applyAlignment="1">
      <alignment horizontal="left"/>
    </xf>
    <xf numFmtId="0" fontId="14" fillId="0" borderId="37" xfId="36" applyFont="1" applyBorder="1" applyAlignment="1">
      <alignment horizontal="center" wrapText="1"/>
    </xf>
    <xf numFmtId="174" fontId="16" fillId="4" borderId="37" xfId="36" applyNumberFormat="1" applyFont="1" applyFill="1" applyBorder="1" applyAlignment="1">
      <alignment horizontal="right" wrapText="1"/>
    </xf>
    <xf numFmtId="174" fontId="16" fillId="4" borderId="43" xfId="36" applyNumberFormat="1" applyFont="1" applyFill="1" applyBorder="1" applyAlignment="1">
      <alignment horizontal="right" wrapText="1"/>
    </xf>
    <xf numFmtId="165" fontId="16" fillId="4" borderId="43" xfId="36" applyNumberFormat="1" applyFont="1" applyFill="1" applyBorder="1" applyAlignment="1">
      <alignment horizontal="right" wrapText="1"/>
    </xf>
    <xf numFmtId="174" fontId="14" fillId="0" borderId="0" xfId="36" applyNumberFormat="1" applyFont="1" applyAlignment="1">
      <alignment horizontal="right" wrapText="1"/>
    </xf>
    <xf numFmtId="174" fontId="16" fillId="0" borderId="37" xfId="36" applyNumberFormat="1" applyFont="1" applyBorder="1" applyAlignment="1">
      <alignment horizontal="right" wrapText="1"/>
    </xf>
    <xf numFmtId="174" fontId="14" fillId="0" borderId="37" xfId="36" applyNumberFormat="1" applyFont="1" applyBorder="1" applyAlignment="1">
      <alignment horizontal="right" wrapText="1"/>
    </xf>
    <xf numFmtId="174" fontId="14" fillId="0" borderId="43" xfId="36" applyNumberFormat="1" applyFont="1" applyBorder="1" applyAlignment="1">
      <alignment horizontal="right" wrapText="1"/>
    </xf>
    <xf numFmtId="174" fontId="16" fillId="0" borderId="43" xfId="36" applyNumberFormat="1" applyFont="1" applyBorder="1" applyAlignment="1">
      <alignment horizontal="right" wrapText="1"/>
    </xf>
    <xf numFmtId="0" fontId="14" fillId="2" borderId="0" xfId="36" applyFont="1" applyFill="1" applyAlignment="1">
      <alignment horizontal="right" wrapText="1"/>
    </xf>
    <xf numFmtId="174" fontId="16" fillId="3" borderId="0" xfId="36" applyNumberFormat="1" applyFont="1" applyFill="1" applyAlignment="1">
      <alignment horizontal="right" wrapText="1"/>
    </xf>
    <xf numFmtId="164" fontId="40" fillId="0" borderId="37" xfId="36" applyNumberFormat="1" applyFont="1" applyBorder="1" applyAlignment="1">
      <alignment horizontal="left" wrapText="1"/>
    </xf>
    <xf numFmtId="0" fontId="14" fillId="2" borderId="37" xfId="36" applyFont="1" applyFill="1" applyBorder="1" applyAlignment="1">
      <alignment horizontal="right" wrapText="1"/>
    </xf>
    <xf numFmtId="0" fontId="16" fillId="2" borderId="37" xfId="36" applyFont="1" applyFill="1" applyBorder="1" applyAlignment="1">
      <alignment horizontal="left" wrapText="1"/>
    </xf>
    <xf numFmtId="165" fontId="16" fillId="3" borderId="37" xfId="36" applyNumberFormat="1" applyFont="1" applyFill="1" applyBorder="1" applyAlignment="1">
      <alignment horizontal="right" wrapText="1"/>
    </xf>
    <xf numFmtId="0" fontId="14" fillId="2" borderId="43" xfId="36" applyFont="1" applyFill="1" applyBorder="1" applyAlignment="1">
      <alignment horizontal="left" wrapText="1"/>
    </xf>
    <xf numFmtId="165" fontId="14" fillId="2" borderId="43" xfId="36" applyNumberFormat="1" applyFont="1" applyFill="1" applyBorder="1" applyAlignment="1">
      <alignment horizontal="right" wrapText="1"/>
    </xf>
    <xf numFmtId="164" fontId="14" fillId="2" borderId="37" xfId="36" applyNumberFormat="1" applyFont="1" applyFill="1" applyBorder="1" applyAlignment="1">
      <alignment horizontal="left" wrapText="1"/>
    </xf>
    <xf numFmtId="0" fontId="33" fillId="2" borderId="37" xfId="36" applyFont="1" applyFill="1" applyBorder="1" applyAlignment="1">
      <alignment horizontal="right" wrapText="1"/>
    </xf>
    <xf numFmtId="165" fontId="16" fillId="2" borderId="37" xfId="36" applyNumberFormat="1" applyFont="1" applyFill="1" applyBorder="1" applyAlignment="1">
      <alignment horizontal="right" wrapText="1"/>
    </xf>
    <xf numFmtId="174" fontId="16" fillId="7" borderId="0" xfId="36" applyNumberFormat="1" applyFont="1" applyFill="1" applyAlignment="1">
      <alignment horizontal="right" wrapText="1"/>
    </xf>
    <xf numFmtId="174" fontId="16" fillId="7" borderId="37" xfId="36" applyNumberFormat="1" applyFont="1" applyFill="1" applyBorder="1" applyAlignment="1">
      <alignment horizontal="right" wrapText="1"/>
    </xf>
    <xf numFmtId="174" fontId="14" fillId="7" borderId="43" xfId="36" applyNumberFormat="1" applyFont="1" applyFill="1" applyBorder="1" applyAlignment="1">
      <alignment horizontal="right" wrapText="1"/>
    </xf>
    <xf numFmtId="174" fontId="14" fillId="7" borderId="37" xfId="36" applyNumberFormat="1" applyFont="1" applyFill="1" applyBorder="1" applyAlignment="1">
      <alignment horizontal="right" wrapText="1"/>
    </xf>
    <xf numFmtId="0" fontId="16" fillId="7" borderId="0" xfId="24" applyFill="1">
      <alignment horizontal="right" wrapText="1"/>
    </xf>
    <xf numFmtId="174" fontId="16" fillId="7" borderId="43" xfId="36" applyNumberFormat="1" applyFont="1" applyFill="1" applyBorder="1" applyAlignment="1">
      <alignment horizontal="right" wrapText="1"/>
    </xf>
    <xf numFmtId="164" fontId="22" fillId="0" borderId="0" xfId="36" applyNumberFormat="1" applyFont="1" applyAlignment="1">
      <alignment horizontal="center" wrapText="1"/>
    </xf>
    <xf numFmtId="0" fontId="28" fillId="2" borderId="37" xfId="36" applyFont="1" applyFill="1" applyBorder="1" applyAlignment="1">
      <alignment horizontal="left" wrapText="1"/>
    </xf>
    <xf numFmtId="0" fontId="29" fillId="0" borderId="43" xfId="36" applyFont="1" applyBorder="1" applyAlignment="1">
      <alignment horizontal="left" wrapText="1"/>
    </xf>
    <xf numFmtId="165" fontId="22" fillId="3" borderId="43" xfId="36" applyNumberFormat="1" applyFont="1" applyFill="1" applyBorder="1" applyAlignment="1">
      <alignment horizontal="right" wrapText="1"/>
    </xf>
    <xf numFmtId="0" fontId="28" fillId="0" borderId="43" xfId="36" applyFont="1" applyBorder="1" applyAlignment="1">
      <alignment horizontal="left" wrapText="1"/>
    </xf>
    <xf numFmtId="167" fontId="14" fillId="3" borderId="43" xfId="36" applyNumberFormat="1" applyFont="1" applyFill="1" applyBorder="1" applyAlignment="1">
      <alignment horizontal="right" wrapText="1"/>
    </xf>
    <xf numFmtId="0" fontId="22" fillId="0" borderId="37" xfId="36" applyFont="1" applyBorder="1" applyAlignment="1">
      <alignment horizontal="right" wrapText="1"/>
    </xf>
    <xf numFmtId="164" fontId="5" fillId="0" borderId="37" xfId="36" applyNumberFormat="1" applyFont="1" applyBorder="1" applyAlignment="1">
      <alignment horizontal="left" wrapText="1"/>
    </xf>
    <xf numFmtId="0" fontId="1" fillId="3" borderId="37" xfId="36" applyFont="1" applyFill="1" applyBorder="1" applyAlignment="1">
      <alignment horizontal="left" wrapText="1"/>
    </xf>
    <xf numFmtId="165" fontId="14" fillId="3" borderId="37" xfId="36" applyNumberFormat="1" applyFont="1" applyFill="1" applyBorder="1" applyAlignment="1">
      <alignment horizontal="right" wrapText="1"/>
    </xf>
    <xf numFmtId="164" fontId="22" fillId="0" borderId="37" xfId="36" applyNumberFormat="1" applyFont="1" applyBorder="1" applyAlignment="1">
      <alignment horizontal="left" wrapText="1"/>
    </xf>
    <xf numFmtId="0" fontId="16" fillId="0" borderId="37" xfId="36" applyFont="1" applyBorder="1" applyAlignment="1">
      <alignment horizontal="right" wrapText="1"/>
    </xf>
    <xf numFmtId="0" fontId="16" fillId="0" borderId="0" xfId="18" applyBorder="1">
      <alignment horizontal="left" wrapText="1"/>
    </xf>
    <xf numFmtId="0" fontId="16" fillId="0" borderId="0" xfId="24" applyBorder="1">
      <alignment horizontal="right" wrapText="1"/>
    </xf>
    <xf numFmtId="0" fontId="44" fillId="0" borderId="0" xfId="36" applyFont="1" applyAlignment="1">
      <alignment horizontal="left" wrapText="1"/>
    </xf>
    <xf numFmtId="0" fontId="44" fillId="6" borderId="0" xfId="36" applyFont="1" applyFill="1" applyAlignment="1">
      <alignment horizontal="left" wrapText="1"/>
    </xf>
    <xf numFmtId="165" fontId="14" fillId="6" borderId="0" xfId="36" applyNumberFormat="1" applyFont="1" applyFill="1" applyAlignment="1">
      <alignment horizontal="right" wrapText="1"/>
    </xf>
    <xf numFmtId="165" fontId="14" fillId="6" borderId="43" xfId="36" applyNumberFormat="1" applyFont="1" applyFill="1" applyBorder="1" applyAlignment="1">
      <alignment horizontal="right" wrapText="1"/>
    </xf>
    <xf numFmtId="167" fontId="14" fillId="6" borderId="43" xfId="36" applyNumberFormat="1" applyFont="1" applyFill="1" applyBorder="1" applyAlignment="1">
      <alignment horizontal="right" wrapText="1"/>
    </xf>
    <xf numFmtId="165" fontId="14" fillId="4" borderId="43" xfId="36" applyNumberFormat="1" applyFont="1" applyFill="1" applyBorder="1" applyAlignment="1">
      <alignment horizontal="right" wrapText="1"/>
    </xf>
    <xf numFmtId="167" fontId="14" fillId="4" borderId="43" xfId="36" applyNumberFormat="1" applyFont="1" applyFill="1" applyBorder="1" applyAlignment="1">
      <alignment horizontal="right" wrapText="1"/>
    </xf>
    <xf numFmtId="175" fontId="14" fillId="4" borderId="43" xfId="36" applyNumberFormat="1" applyFont="1" applyFill="1" applyBorder="1" applyAlignment="1">
      <alignment wrapText="1"/>
    </xf>
    <xf numFmtId="175" fontId="14" fillId="0" borderId="43" xfId="36" applyNumberFormat="1" applyFont="1" applyBorder="1" applyAlignment="1">
      <alignment wrapText="1"/>
    </xf>
    <xf numFmtId="0" fontId="16" fillId="7" borderId="0" xfId="36" applyFont="1" applyFill="1" applyAlignment="1">
      <alignment wrapText="1"/>
    </xf>
    <xf numFmtId="0" fontId="5" fillId="0" borderId="37" xfId="36" applyFont="1" applyBorder="1" applyAlignment="1">
      <alignment horizontal="left" wrapText="1"/>
    </xf>
    <xf numFmtId="0" fontId="16" fillId="6" borderId="37" xfId="36" applyFont="1" applyFill="1" applyBorder="1" applyAlignment="1">
      <alignment horizontal="left" wrapText="1"/>
    </xf>
    <xf numFmtId="0" fontId="22" fillId="2" borderId="43" xfId="36" applyFont="1" applyFill="1" applyBorder="1" applyAlignment="1">
      <alignment horizontal="left" wrapText="1"/>
    </xf>
    <xf numFmtId="173" fontId="22" fillId="4" borderId="43" xfId="36" applyNumberFormat="1" applyFont="1" applyFill="1" applyBorder="1" applyAlignment="1">
      <alignment wrapText="1"/>
    </xf>
    <xf numFmtId="173" fontId="22" fillId="0" borderId="43" xfId="36" applyNumberFormat="1" applyFont="1" applyBorder="1" applyAlignment="1">
      <alignment wrapText="1"/>
    </xf>
    <xf numFmtId="0" fontId="8" fillId="2" borderId="0" xfId="0" applyFont="1" applyFill="1" applyAlignment="1">
      <alignment horizontal="left" wrapText="1"/>
    </xf>
    <xf numFmtId="0" fontId="30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8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 indent="2"/>
    </xf>
    <xf numFmtId="0" fontId="0" fillId="0" borderId="0" xfId="0" applyAlignment="1">
      <alignment horizontal="left" indent="2"/>
    </xf>
    <xf numFmtId="0" fontId="47" fillId="0" borderId="0" xfId="0" applyFont="1" applyAlignment="1">
      <alignment horizontal="left" indent="1"/>
    </xf>
    <xf numFmtId="164" fontId="5" fillId="0" borderId="0" xfId="36" applyNumberFormat="1" applyFont="1" applyAlignment="1">
      <alignment horizontal="right" wrapText="1"/>
    </xf>
    <xf numFmtId="164" fontId="22" fillId="0" borderId="0" xfId="36" applyNumberFormat="1" applyFont="1" applyAlignment="1">
      <alignment horizontal="right" wrapText="1"/>
    </xf>
    <xf numFmtId="0" fontId="22" fillId="0" borderId="37" xfId="36" applyFont="1" applyBorder="1" applyAlignment="1">
      <alignment horizontal="center" wrapText="1"/>
    </xf>
    <xf numFmtId="164" fontId="46" fillId="0" borderId="43" xfId="36" applyNumberFormat="1" applyFont="1" applyBorder="1" applyAlignment="1">
      <alignment horizontal="center" vertical="center" wrapText="1"/>
    </xf>
    <xf numFmtId="164" fontId="46" fillId="0" borderId="0" xfId="36" applyNumberFormat="1" applyFont="1" applyAlignment="1">
      <alignment horizontal="center" vertical="center" wrapText="1"/>
    </xf>
    <xf numFmtId="3" fontId="16" fillId="0" borderId="0" xfId="36" applyNumberFormat="1" applyFont="1" applyAlignment="1">
      <alignment horizontal="right" wrapText="1"/>
    </xf>
    <xf numFmtId="3" fontId="14" fillId="0" borderId="37" xfId="36" applyNumberFormat="1" applyFont="1" applyBorder="1" applyAlignment="1">
      <alignment horizontal="right" wrapText="1"/>
    </xf>
    <xf numFmtId="0" fontId="36" fillId="0" borderId="37" xfId="36" applyFont="1" applyBorder="1" applyAlignment="1">
      <alignment horizontal="left" wrapText="1"/>
    </xf>
    <xf numFmtId="174" fontId="36" fillId="7" borderId="37" xfId="36" applyNumberFormat="1" applyFont="1" applyFill="1" applyBorder="1" applyAlignment="1">
      <alignment horizontal="right" wrapText="1"/>
    </xf>
    <xf numFmtId="174" fontId="36" fillId="0" borderId="37" xfId="36" applyNumberFormat="1" applyFont="1" applyBorder="1" applyAlignment="1">
      <alignment horizontal="right" wrapText="1"/>
    </xf>
    <xf numFmtId="0" fontId="46" fillId="0" borderId="0" xfId="18" applyFont="1">
      <alignment horizontal="left" wrapText="1"/>
    </xf>
    <xf numFmtId="174" fontId="46" fillId="7" borderId="0" xfId="36" applyNumberFormat="1" applyFont="1" applyFill="1" applyAlignment="1">
      <alignment horizontal="right" wrapText="1"/>
    </xf>
    <xf numFmtId="174" fontId="46" fillId="0" borderId="0" xfId="36" applyNumberFormat="1" applyFont="1" applyAlignment="1">
      <alignment horizontal="right" wrapText="1"/>
    </xf>
    <xf numFmtId="174" fontId="36" fillId="0" borderId="0" xfId="36" applyNumberFormat="1" applyFont="1" applyAlignment="1">
      <alignment horizontal="right" wrapText="1"/>
    </xf>
    <xf numFmtId="0" fontId="1" fillId="0" borderId="37" xfId="1" applyBorder="1">
      <alignment horizontal="left" wrapText="1"/>
    </xf>
    <xf numFmtId="173" fontId="36" fillId="4" borderId="0" xfId="36" applyNumberFormat="1" applyFont="1" applyFill="1" applyAlignment="1">
      <alignment wrapText="1"/>
    </xf>
    <xf numFmtId="173" fontId="36" fillId="4" borderId="2" xfId="36" applyNumberFormat="1" applyFont="1" applyFill="1" applyBorder="1" applyAlignment="1">
      <alignment wrapText="1"/>
    </xf>
    <xf numFmtId="173" fontId="36" fillId="0" borderId="20" xfId="36" applyNumberFormat="1" applyFont="1" applyBorder="1" applyAlignment="1">
      <alignment wrapText="1"/>
    </xf>
    <xf numFmtId="173" fontId="36" fillId="0" borderId="0" xfId="36" applyNumberFormat="1" applyFont="1" applyAlignment="1">
      <alignment wrapText="1"/>
    </xf>
    <xf numFmtId="0" fontId="48" fillId="0" borderId="0" xfId="36" applyFont="1"/>
    <xf numFmtId="0" fontId="46" fillId="2" borderId="0" xfId="36" applyFont="1" applyFill="1" applyAlignment="1">
      <alignment horizontal="left" wrapText="1"/>
    </xf>
    <xf numFmtId="0" fontId="39" fillId="0" borderId="0" xfId="1" applyFont="1">
      <alignment horizontal="left" wrapText="1"/>
    </xf>
    <xf numFmtId="165" fontId="16" fillId="6" borderId="0" xfId="36" applyNumberFormat="1" applyFont="1" applyFill="1" applyAlignment="1">
      <alignment horizontal="right" wrapText="1"/>
    </xf>
    <xf numFmtId="165" fontId="46" fillId="6" borderId="0" xfId="36" applyNumberFormat="1" applyFont="1" applyFill="1" applyAlignment="1">
      <alignment horizontal="right" wrapText="1"/>
    </xf>
    <xf numFmtId="165" fontId="46" fillId="0" borderId="0" xfId="36" applyNumberFormat="1" applyFont="1" applyAlignment="1">
      <alignment horizontal="right" wrapText="1"/>
    </xf>
    <xf numFmtId="0" fontId="36" fillId="2" borderId="0" xfId="36" applyFont="1" applyFill="1" applyAlignment="1">
      <alignment horizontal="left" wrapText="1"/>
    </xf>
    <xf numFmtId="165" fontId="36" fillId="0" borderId="0" xfId="36" applyNumberFormat="1" applyFont="1" applyAlignment="1">
      <alignment horizontal="right" wrapText="1"/>
    </xf>
    <xf numFmtId="165" fontId="36" fillId="6" borderId="0" xfId="36" applyNumberFormat="1" applyFont="1" applyFill="1" applyAlignment="1">
      <alignment horizontal="right" wrapText="1"/>
    </xf>
    <xf numFmtId="164" fontId="5" fillId="0" borderId="3" xfId="36" applyNumberFormat="1" applyFont="1" applyBorder="1" applyAlignment="1">
      <alignment horizontal="right" wrapText="1"/>
    </xf>
    <xf numFmtId="0" fontId="5" fillId="0" borderId="6" xfId="36" applyFont="1" applyBorder="1" applyAlignment="1">
      <alignment horizontal="right" wrapText="1"/>
    </xf>
    <xf numFmtId="164" fontId="22" fillId="0" borderId="3" xfId="36" applyNumberFormat="1" applyFont="1" applyBorder="1" applyAlignment="1">
      <alignment horizontal="right" wrapText="1"/>
    </xf>
    <xf numFmtId="0" fontId="22" fillId="0" borderId="6" xfId="36" applyFont="1" applyBorder="1" applyAlignment="1">
      <alignment horizontal="right" wrapText="1"/>
    </xf>
    <xf numFmtId="0" fontId="22" fillId="0" borderId="20" xfId="36" applyFont="1" applyBorder="1" applyAlignment="1">
      <alignment horizontal="center" wrapText="1"/>
    </xf>
    <xf numFmtId="0" fontId="22" fillId="0" borderId="0" xfId="36" applyFont="1" applyAlignment="1">
      <alignment horizontal="center" wrapText="1"/>
    </xf>
    <xf numFmtId="0" fontId="14" fillId="0" borderId="0" xfId="15">
      <alignment horizontal="left" wrapText="1"/>
    </xf>
    <xf numFmtId="167" fontId="49" fillId="0" borderId="0" xfId="0" applyNumberFormat="1" applyFont="1" applyAlignment="1">
      <alignment horizontal="right" wrapText="1"/>
    </xf>
  </cellXfs>
  <cellStyles count="37">
    <cellStyle name="a b c note Financial statements " xfId="22" xr:uid="{00000000-0005-0000-0000-000016000000}"/>
    <cellStyle name="Body Text" xfId="3" xr:uid="{00000000-0005-0000-0000-000003000000}"/>
    <cellStyle name="Body Text CVs" xfId="31" xr:uid="{00000000-0005-0000-0000-00001F000000}"/>
    <cellStyle name="Body Text ESG" xfId="4" xr:uid="{00000000-0005-0000-0000-000004000000}"/>
    <cellStyle name="Bold Text CVs " xfId="32" xr:uid="{00000000-0005-0000-0000-000020000000}"/>
    <cellStyle name="Headline" xfId="10" xr:uid="{00000000-0005-0000-0000-00000A000000}"/>
    <cellStyle name="Headline CVs" xfId="5" xr:uid="{00000000-0005-0000-0000-000005000000}"/>
    <cellStyle name="Highlight number" xfId="7" xr:uid="{00000000-0005-0000-0000-000007000000}"/>
    <cellStyle name="Infographic text Pt 8" xfId="11" xr:uid="{00000000-0005-0000-0000-00000B000000}"/>
    <cellStyle name="Lead text" xfId="16" xr:uid="{00000000-0005-0000-0000-000010000000}"/>
    <cellStyle name="Lead text 1" xfId="34" xr:uid="{00000000-0005-0000-0000-000022000000}"/>
    <cellStyle name="Lead text CVs" xfId="33" xr:uid="{00000000-0005-0000-0000-000021000000}"/>
    <cellStyle name="Lead text ESG" xfId="25" xr:uid="{00000000-0005-0000-0000-000019000000}"/>
    <cellStyle name="Left bold (Table)" xfId="17" xr:uid="{00000000-0005-0000-0000-000011000000}"/>
    <cellStyle name="Left light (Table)" xfId="18" xr:uid="{00000000-0005-0000-0000-000012000000}"/>
    <cellStyle name="Normal" xfId="0" builtinId="0"/>
    <cellStyle name="Normal 2" xfId="2" xr:uid="{00000000-0005-0000-0000-000002000000}"/>
    <cellStyle name="Normal 3" xfId="36" xr:uid="{98C5857F-B7E1-4EB7-AE5A-4D508A91EF2E}"/>
    <cellStyle name="Note" xfId="21" xr:uid="{00000000-0005-0000-0000-000015000000}"/>
    <cellStyle name="Note text Financial statements" xfId="20" xr:uid="{00000000-0005-0000-0000-000014000000}"/>
    <cellStyle name="Right bold  (Table)" xfId="23" xr:uid="{00000000-0005-0000-0000-000017000000}"/>
    <cellStyle name="Right light (Table)" xfId="24" xr:uid="{00000000-0005-0000-0000-000018000000}"/>
    <cellStyle name="Sub header 1" xfId="26" xr:uid="{00000000-0005-0000-0000-00001A000000}"/>
    <cellStyle name="Sub header 1 Financial statements" xfId="9" xr:uid="{00000000-0005-0000-0000-000009000000}"/>
    <cellStyle name="Sub header 2" xfId="14" xr:uid="{00000000-0005-0000-0000-00000E000000}"/>
    <cellStyle name="Sub header 2 Financial statements" xfId="12" xr:uid="{00000000-0005-0000-0000-00000C000000}"/>
    <cellStyle name="Sub header 3" xfId="27" xr:uid="{00000000-0005-0000-0000-00001B000000}"/>
    <cellStyle name="Sub header 3 +" xfId="8" xr:uid="{00000000-0005-0000-0000-000008000000}"/>
    <cellStyle name="Sub header 3 Financial statements " xfId="13" xr:uid="{00000000-0005-0000-0000-00000D000000}"/>
    <cellStyle name="Sub header 4" xfId="30" xr:uid="{00000000-0005-0000-0000-00001E000000}"/>
    <cellStyle name="Sub header 4 Financial statements " xfId="19" xr:uid="{00000000-0005-0000-0000-000013000000}"/>
    <cellStyle name="Sub header 5" xfId="35" xr:uid="{00000000-0005-0000-0000-000023000000}"/>
    <cellStyle name="Sub header Notes Financial statements" xfId="15" xr:uid="{00000000-0005-0000-0000-00000F000000}"/>
    <cellStyle name="Table Normal" xfId="1" xr:uid="{00000000-0005-0000-0000-000001000000}"/>
    <cellStyle name="Top left bold (Table)" xfId="28" xr:uid="{00000000-0005-0000-0000-00001C000000}"/>
    <cellStyle name="Top right bold (Table)" xfId="29" xr:uid="{00000000-0005-0000-0000-00001D000000}"/>
    <cellStyle name="Top right bold RED (Table) " xfId="6" xr:uid="{00000000-0005-0000-0000-000006000000}"/>
  </cellStyles>
  <dxfs count="7"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4F4F4"/>
        </patternFill>
      </fill>
    </dxf>
    <dxf>
      <font>
        <color rgb="FF000000"/>
      </font>
      <fill>
        <patternFill patternType="solid">
          <bgColor rgb="FFDEF3C0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000000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6526-5D5F-4F65-A09A-A82B906E429F}">
  <dimension ref="A1:I48"/>
  <sheetViews>
    <sheetView showGridLines="0" tabSelected="1" workbookViewId="0"/>
  </sheetViews>
  <sheetFormatPr defaultRowHeight="12.75"/>
  <cols>
    <col min="1" max="1" width="4.42578125" customWidth="1"/>
  </cols>
  <sheetData>
    <row r="1" spans="1:9" ht="13.5" thickBot="1">
      <c r="A1" s="437"/>
    </row>
    <row r="2" spans="1:9" ht="16.5" thickTop="1">
      <c r="A2" s="437"/>
      <c r="B2" s="440" t="s">
        <v>264</v>
      </c>
      <c r="C2" s="440"/>
      <c r="D2" s="440"/>
      <c r="E2" s="440"/>
      <c r="F2" s="440"/>
      <c r="G2" s="440"/>
      <c r="H2" s="440"/>
      <c r="I2" s="440"/>
    </row>
    <row r="3" spans="1:9">
      <c r="A3" s="437"/>
    </row>
    <row r="4" spans="1:9">
      <c r="A4" s="437"/>
      <c r="B4" s="443" t="s">
        <v>265</v>
      </c>
    </row>
    <row r="5" spans="1:9">
      <c r="A5" s="437"/>
      <c r="B5" s="441" t="s">
        <v>266</v>
      </c>
    </row>
    <row r="6" spans="1:9">
      <c r="A6" s="437"/>
      <c r="B6" s="441" t="s">
        <v>41</v>
      </c>
    </row>
    <row r="7" spans="1:9">
      <c r="A7" s="437"/>
      <c r="B7" s="441" t="s">
        <v>42</v>
      </c>
    </row>
    <row r="8" spans="1:9">
      <c r="A8" s="437"/>
      <c r="B8" s="441" t="s">
        <v>43</v>
      </c>
    </row>
    <row r="9" spans="1:9">
      <c r="A9" s="437"/>
      <c r="B9" s="441" t="s">
        <v>118</v>
      </c>
    </row>
    <row r="10" spans="1:9">
      <c r="A10" s="437"/>
      <c r="B10" s="441" t="s">
        <v>267</v>
      </c>
    </row>
    <row r="11" spans="1:9">
      <c r="A11" s="437"/>
      <c r="B11" s="441" t="s">
        <v>97</v>
      </c>
    </row>
    <row r="12" spans="1:9">
      <c r="A12" s="437"/>
      <c r="B12" s="441" t="s">
        <v>129</v>
      </c>
    </row>
    <row r="13" spans="1:9">
      <c r="A13" s="437"/>
      <c r="B13" s="441" t="s">
        <v>89</v>
      </c>
    </row>
    <row r="14" spans="1:9">
      <c r="A14" s="437"/>
      <c r="B14" s="441" t="s">
        <v>268</v>
      </c>
    </row>
    <row r="15" spans="1:9">
      <c r="A15" s="437"/>
      <c r="B15" s="441" t="s">
        <v>269</v>
      </c>
    </row>
    <row r="16" spans="1:9">
      <c r="A16" s="437"/>
      <c r="B16" s="441" t="s">
        <v>271</v>
      </c>
    </row>
    <row r="17" spans="1:2">
      <c r="A17" s="437"/>
      <c r="B17" s="441" t="s">
        <v>270</v>
      </c>
    </row>
    <row r="18" spans="1:2">
      <c r="A18" s="437"/>
      <c r="B18" s="441" t="s">
        <v>272</v>
      </c>
    </row>
    <row r="19" spans="1:2">
      <c r="A19" s="437"/>
      <c r="B19" s="441" t="s">
        <v>273</v>
      </c>
    </row>
    <row r="20" spans="1:2">
      <c r="A20" s="437"/>
      <c r="B20" s="442"/>
    </row>
    <row r="21" spans="1:2">
      <c r="A21" s="437"/>
    </row>
    <row r="22" spans="1:2">
      <c r="A22" s="437"/>
    </row>
    <row r="23" spans="1:2">
      <c r="A23" s="437"/>
    </row>
    <row r="24" spans="1:2">
      <c r="A24" s="437"/>
    </row>
    <row r="25" spans="1:2">
      <c r="A25" s="437"/>
    </row>
    <row r="26" spans="1:2">
      <c r="A26" s="437"/>
    </row>
    <row r="27" spans="1:2">
      <c r="A27" s="437"/>
    </row>
    <row r="28" spans="1:2">
      <c r="A28" s="437"/>
    </row>
    <row r="29" spans="1:2">
      <c r="A29" s="437"/>
    </row>
    <row r="30" spans="1:2">
      <c r="A30" s="437"/>
    </row>
    <row r="31" spans="1:2">
      <c r="A31" s="437"/>
    </row>
    <row r="32" spans="1:2">
      <c r="A32" s="437"/>
    </row>
    <row r="33" spans="1:1">
      <c r="A33" s="437"/>
    </row>
    <row r="34" spans="1:1">
      <c r="A34" s="437"/>
    </row>
    <row r="35" spans="1:1">
      <c r="A35" s="437"/>
    </row>
    <row r="36" spans="1:1">
      <c r="A36" s="437"/>
    </row>
    <row r="37" spans="1:1">
      <c r="A37" s="438"/>
    </row>
    <row r="38" spans="1:1">
      <c r="A38" s="437"/>
    </row>
    <row r="39" spans="1:1">
      <c r="A39" s="437"/>
    </row>
    <row r="40" spans="1:1">
      <c r="A40" s="437"/>
    </row>
    <row r="41" spans="1:1">
      <c r="A41" s="439"/>
    </row>
    <row r="42" spans="1:1">
      <c r="A42" s="437"/>
    </row>
    <row r="43" spans="1:1">
      <c r="A43" s="437"/>
    </row>
    <row r="44" spans="1:1">
      <c r="A44" s="437"/>
    </row>
    <row r="45" spans="1:1">
      <c r="A45" s="439"/>
    </row>
    <row r="46" spans="1:1">
      <c r="A46" s="439"/>
    </row>
    <row r="47" spans="1:1">
      <c r="A47" s="439"/>
    </row>
    <row r="48" spans="1:1">
      <c r="A48" s="439"/>
    </row>
  </sheetData>
  <hyperlinks>
    <hyperlink ref="B5" location="'Income overview'!A1" display="Income overview of Tryg Group" xr:uid="{319D2D15-E493-476E-BFBB-185E37DF839B}"/>
    <hyperlink ref="B6" location="Private!A1" display="Private" xr:uid="{714F008D-AABA-418E-A697-3F10DC47EA90}"/>
    <hyperlink ref="B7" location="Commercial!A1" display="Commercial" xr:uid="{85BB5BD5-F5B8-4125-8FD6-CE2AF3FB85A3}"/>
    <hyperlink ref="B8" location="Corporate!A1" display="Corporate" xr:uid="{2240A4B5-BDD0-4742-A14A-EB81A7AFCE5F}"/>
    <hyperlink ref="B9" location="'Investment activities'!A1" display="Investment activities" xr:uid="{7E2C16ED-1C2E-447A-B774-C9D18E6B3109}"/>
    <hyperlink ref="B10" location="'Financial highlights'!A1" display="Financial highligts, Tryg Group" xr:uid="{8741A9A4-F949-4586-A913-D452DD615945}"/>
    <hyperlink ref="B11" location="'Income Statement'!A1" display="Income Statement" xr:uid="{2A32FDDC-9011-4BB1-98F0-F28BD114870C}"/>
    <hyperlink ref="B13" location="'Statement of Financial Position'!A1" display="Statement of financial position" xr:uid="{1D66EDB7-9BF2-46ED-95E5-B0D7BCC3A17B}"/>
    <hyperlink ref="B12" location="'Statement of Comp. Inc.'!A1" display="Other comprehensive income" xr:uid="{BAE5805A-2451-4640-A07A-9A583A11EA17}"/>
    <hyperlink ref="B14" location="'Statement of changes in equity'!A1" display="Statement of changes in equity, Tryg Group" xr:uid="{7471F656-5B3E-4981-9EFE-0D52AD24E722}"/>
    <hyperlink ref="B15" location="'Cash flow statement'!A1" display="Cash flow statement, Tryg Group" xr:uid="{2F3510A8-8321-4AFB-BB9E-D0BD68EA70E9}"/>
    <hyperlink ref="B16" location="'Operating segments'!A1" display="Operating segments - Year - Tryg Group" xr:uid="{FE7DA2F9-0B90-445A-B04D-43B01035EF5F}"/>
    <hyperlink ref="B17" location="'Geographical segments'!A1" display="Geographical segments - Year - Tryg Group" xr:uid="{6A4E4192-2551-4A7C-9DD0-E5D0150F2E06}"/>
    <hyperlink ref="B18" location="'Quaterly outline - Segments'!A1" display="Quarterly outline - Segments - Tryg Group" xr:uid="{E48211A5-C192-42AB-A318-A020E38CD8C2}"/>
    <hyperlink ref="B19" location="'Quarterly outline - Geo'!A1" display="Quarterly outline - Geographical - Tryg Group" xr:uid="{0F097D61-13BA-4C5A-A45D-8EC013389DE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63DE-FE19-45B9-93FF-1AB44043AE49}">
  <dimension ref="B1:F90"/>
  <sheetViews>
    <sheetView showGridLines="0" workbookViewId="0">
      <pane ySplit="4" topLeftCell="A38" activePane="bottomLeft" state="frozen"/>
      <selection pane="bottomLeft" activeCell="D47" sqref="D47"/>
    </sheetView>
  </sheetViews>
  <sheetFormatPr defaultColWidth="13.7109375" defaultRowHeight="12.75"/>
  <cols>
    <col min="1" max="1" width="4.42578125" style="99" customWidth="1"/>
    <col min="2" max="2" width="7" style="99" customWidth="1"/>
    <col min="3" max="3" width="47.28515625" style="99" customWidth="1"/>
    <col min="4" max="5" width="16.28515625" style="99" customWidth="1"/>
    <col min="6" max="6" width="2.85546875" style="99" customWidth="1"/>
    <col min="7" max="16384" width="13.7109375" style="99"/>
  </cols>
  <sheetData>
    <row r="1" spans="2:6" ht="15" customHeight="1" thickBot="1">
      <c r="B1" s="182"/>
      <c r="C1" s="182"/>
      <c r="F1" s="180"/>
    </row>
    <row r="2" spans="2:6" ht="15" customHeight="1" thickTop="1">
      <c r="B2" s="324" t="s">
        <v>176</v>
      </c>
      <c r="C2" s="324"/>
      <c r="D2" s="324"/>
      <c r="E2" s="324"/>
    </row>
    <row r="3" spans="2:6" ht="15" customHeight="1">
      <c r="B3" s="179"/>
      <c r="C3" s="179"/>
    </row>
    <row r="4" spans="2:6" ht="25.9" customHeight="1">
      <c r="B4" s="201" t="s">
        <v>1</v>
      </c>
      <c r="C4" s="179"/>
      <c r="D4" s="444">
        <v>2023</v>
      </c>
      <c r="E4" s="445">
        <v>2022</v>
      </c>
    </row>
    <row r="5" spans="2:6">
      <c r="B5" s="201" t="s">
        <v>120</v>
      </c>
      <c r="C5" s="164" t="s">
        <v>145</v>
      </c>
      <c r="D5" s="320"/>
      <c r="E5" s="152"/>
    </row>
    <row r="6" spans="2:6" ht="15" customHeight="1">
      <c r="B6" s="362">
        <v>12</v>
      </c>
      <c r="C6" s="336" t="s">
        <v>175</v>
      </c>
      <c r="D6" s="339">
        <v>31987000000</v>
      </c>
      <c r="E6" s="349">
        <v>32716000000</v>
      </c>
      <c r="F6" s="1"/>
    </row>
    <row r="7" spans="2:6" ht="15" customHeight="1">
      <c r="B7" s="229"/>
      <c r="C7" s="156" t="s">
        <v>174</v>
      </c>
      <c r="D7" s="317">
        <v>191000000</v>
      </c>
      <c r="E7" s="153">
        <v>178000000</v>
      </c>
    </row>
    <row r="8" spans="2:6" ht="15" customHeight="1">
      <c r="B8" s="342"/>
      <c r="C8" s="228" t="s">
        <v>173</v>
      </c>
      <c r="D8" s="334">
        <v>935000000</v>
      </c>
      <c r="E8" s="227">
        <v>693000000</v>
      </c>
    </row>
    <row r="9" spans="2:6" ht="15" customHeight="1">
      <c r="B9" s="447">
        <v>13</v>
      </c>
      <c r="C9" s="226" t="s">
        <v>144</v>
      </c>
      <c r="D9" s="335">
        <v>1125000000</v>
      </c>
      <c r="E9" s="225">
        <v>871000000</v>
      </c>
      <c r="F9" s="1"/>
    </row>
    <row r="10" spans="2:6" ht="15" customHeight="1">
      <c r="B10" s="448"/>
      <c r="C10" s="164"/>
      <c r="D10" s="344"/>
      <c r="E10" s="173"/>
      <c r="F10" s="1"/>
    </row>
    <row r="11" spans="2:6" ht="15" customHeight="1">
      <c r="B11" s="362">
        <v>14</v>
      </c>
      <c r="C11" s="336" t="s">
        <v>172</v>
      </c>
      <c r="D11" s="339">
        <v>498000000</v>
      </c>
      <c r="E11" s="349">
        <v>1017000000</v>
      </c>
      <c r="F11" s="1"/>
    </row>
    <row r="12" spans="2:6" ht="15" customHeight="1">
      <c r="B12" s="362"/>
      <c r="C12" s="336"/>
      <c r="D12" s="339"/>
      <c r="E12" s="349"/>
      <c r="F12" s="1"/>
    </row>
    <row r="13" spans="2:6" ht="15" customHeight="1">
      <c r="B13" s="338">
        <v>15</v>
      </c>
      <c r="C13" s="228" t="s">
        <v>171</v>
      </c>
      <c r="D13" s="334">
        <v>54000000</v>
      </c>
      <c r="E13" s="227">
        <v>222000000</v>
      </c>
    </row>
    <row r="14" spans="2:6" ht="15" customHeight="1">
      <c r="B14" s="345"/>
      <c r="C14" s="226" t="s">
        <v>170</v>
      </c>
      <c r="D14" s="335">
        <v>54000000</v>
      </c>
      <c r="E14" s="225">
        <v>222000000</v>
      </c>
      <c r="F14" s="169"/>
    </row>
    <row r="15" spans="2:6" ht="15" customHeight="1">
      <c r="B15" s="229"/>
      <c r="C15" s="179"/>
      <c r="D15" s="343"/>
      <c r="E15" s="166"/>
    </row>
    <row r="16" spans="2:6" ht="15" customHeight="1">
      <c r="B16" s="229"/>
      <c r="C16" s="156" t="s">
        <v>169</v>
      </c>
      <c r="D16" s="317">
        <v>3939000000</v>
      </c>
      <c r="E16" s="153">
        <v>4647000000</v>
      </c>
      <c r="F16" s="1"/>
    </row>
    <row r="17" spans="2:6" ht="15" customHeight="1">
      <c r="B17" s="229"/>
      <c r="C17" s="156" t="s">
        <v>168</v>
      </c>
      <c r="D17" s="317">
        <v>8192000000</v>
      </c>
      <c r="E17" s="153">
        <v>8330000000</v>
      </c>
      <c r="F17" s="1"/>
    </row>
    <row r="18" spans="2:6" ht="15" customHeight="1">
      <c r="B18" s="229"/>
      <c r="C18" s="156" t="s">
        <v>167</v>
      </c>
      <c r="D18" s="317">
        <v>57065000000</v>
      </c>
      <c r="E18" s="153">
        <v>55800000000</v>
      </c>
    </row>
    <row r="19" spans="2:6" ht="15" customHeight="1">
      <c r="B19" s="229"/>
      <c r="C19" s="156" t="s">
        <v>166</v>
      </c>
      <c r="D19" s="317">
        <v>0</v>
      </c>
      <c r="E19" s="153">
        <v>75000000</v>
      </c>
      <c r="F19" s="1"/>
    </row>
    <row r="20" spans="2:6" ht="15" customHeight="1">
      <c r="B20" s="229"/>
      <c r="C20" s="156" t="s">
        <v>149</v>
      </c>
      <c r="D20" s="317">
        <v>2038000000</v>
      </c>
      <c r="E20" s="153">
        <v>1763000000</v>
      </c>
    </row>
    <row r="21" spans="2:6" ht="15" customHeight="1">
      <c r="B21" s="229"/>
      <c r="C21" s="228" t="s">
        <v>165</v>
      </c>
      <c r="D21" s="334">
        <v>59000000</v>
      </c>
      <c r="E21" s="227">
        <v>194000000</v>
      </c>
    </row>
    <row r="22" spans="2:6" ht="15" customHeight="1">
      <c r="B22" s="345"/>
      <c r="C22" s="226" t="s">
        <v>143</v>
      </c>
      <c r="D22" s="335">
        <v>71293000000</v>
      </c>
      <c r="E22" s="225">
        <v>70810000000</v>
      </c>
      <c r="F22" s="1"/>
    </row>
    <row r="23" spans="2:6" ht="15" customHeight="1">
      <c r="B23" s="345"/>
      <c r="C23" s="352"/>
      <c r="D23" s="353"/>
      <c r="E23" s="354"/>
    </row>
    <row r="24" spans="2:6" ht="15" customHeight="1">
      <c r="B24" s="447">
        <v>16</v>
      </c>
      <c r="C24" s="358" t="s">
        <v>164</v>
      </c>
      <c r="D24" s="335">
        <v>71844000000</v>
      </c>
      <c r="E24" s="225">
        <v>72049000000</v>
      </c>
    </row>
    <row r="25" spans="2:6" ht="15" customHeight="1">
      <c r="B25" s="342"/>
      <c r="C25" s="355"/>
      <c r="D25" s="356"/>
      <c r="E25" s="357"/>
    </row>
    <row r="26" spans="2:6" ht="15" customHeight="1">
      <c r="B26" s="362">
        <v>17</v>
      </c>
      <c r="C26" s="336" t="s">
        <v>87</v>
      </c>
      <c r="D26" s="339">
        <v>3060000000</v>
      </c>
      <c r="E26" s="173">
        <v>2823000000</v>
      </c>
      <c r="F26" s="169"/>
    </row>
    <row r="27" spans="2:6" ht="15" customHeight="1">
      <c r="B27" s="229"/>
      <c r="C27" s="230"/>
      <c r="D27" s="327"/>
      <c r="E27" s="337"/>
    </row>
    <row r="28" spans="2:6" ht="15" customHeight="1">
      <c r="B28" s="345"/>
      <c r="C28" s="346" t="s">
        <v>163</v>
      </c>
      <c r="D28" s="347">
        <v>233000000</v>
      </c>
      <c r="E28" s="348">
        <v>414000000</v>
      </c>
    </row>
    <row r="29" spans="2:6" ht="15" customHeight="1">
      <c r="B29" s="345"/>
      <c r="C29" s="226" t="s">
        <v>162</v>
      </c>
      <c r="D29" s="335">
        <v>233000000</v>
      </c>
      <c r="E29" s="225">
        <v>414000000</v>
      </c>
      <c r="F29" s="169"/>
    </row>
    <row r="30" spans="2:6" ht="15" customHeight="1">
      <c r="B30" s="229"/>
      <c r="C30" s="262"/>
      <c r="D30" s="327"/>
      <c r="E30" s="168"/>
    </row>
    <row r="31" spans="2:6" ht="15" customHeight="1">
      <c r="B31" s="224">
        <v>19</v>
      </c>
      <c r="C31" s="156" t="s">
        <v>161</v>
      </c>
      <c r="D31" s="317">
        <v>197000000</v>
      </c>
      <c r="E31" s="153">
        <v>854000000</v>
      </c>
      <c r="F31" s="1"/>
    </row>
    <row r="32" spans="2:6" ht="15" customHeight="1">
      <c r="B32" s="224">
        <v>18</v>
      </c>
      <c r="C32" s="156" t="s">
        <v>160</v>
      </c>
      <c r="D32" s="317">
        <v>3132000000</v>
      </c>
      <c r="E32" s="153">
        <v>2662000000</v>
      </c>
      <c r="F32" s="1"/>
    </row>
    <row r="33" spans="2:6" ht="15" customHeight="1">
      <c r="B33" s="342"/>
      <c r="C33" s="228" t="s">
        <v>159</v>
      </c>
      <c r="D33" s="334">
        <v>5000000</v>
      </c>
      <c r="E33" s="227">
        <v>1000000</v>
      </c>
      <c r="F33" s="1"/>
    </row>
    <row r="34" spans="2:6" ht="15" customHeight="1">
      <c r="B34" s="345"/>
      <c r="C34" s="226" t="s">
        <v>142</v>
      </c>
      <c r="D34" s="335">
        <v>3334000000</v>
      </c>
      <c r="E34" s="225">
        <v>3516000000</v>
      </c>
      <c r="F34" s="1"/>
    </row>
    <row r="35" spans="2:6" ht="15" customHeight="1">
      <c r="B35" s="229"/>
      <c r="C35" s="262"/>
      <c r="D35" s="327"/>
      <c r="E35" s="168"/>
      <c r="F35" s="1"/>
    </row>
    <row r="36" spans="2:6" ht="15" customHeight="1">
      <c r="B36" s="229"/>
      <c r="C36" s="156" t="s">
        <v>158</v>
      </c>
      <c r="D36" s="317">
        <v>418000000</v>
      </c>
      <c r="E36" s="153">
        <v>231000000</v>
      </c>
      <c r="F36" s="1"/>
    </row>
    <row r="37" spans="2:6" ht="15" customHeight="1">
      <c r="B37" s="342"/>
      <c r="C37" s="228" t="s">
        <v>157</v>
      </c>
      <c r="D37" s="334">
        <v>938000000</v>
      </c>
      <c r="E37" s="227">
        <v>769000000</v>
      </c>
      <c r="F37" s="1"/>
    </row>
    <row r="38" spans="2:6" ht="15" customHeight="1">
      <c r="B38" s="345"/>
      <c r="C38" s="226" t="s">
        <v>141</v>
      </c>
      <c r="D38" s="335">
        <v>1357000000</v>
      </c>
      <c r="E38" s="225">
        <v>1000000000</v>
      </c>
      <c r="F38" s="1"/>
    </row>
    <row r="39" spans="2:6" ht="15" customHeight="1">
      <c r="B39" s="345"/>
      <c r="C39" s="226"/>
      <c r="D39" s="359"/>
      <c r="E39" s="360"/>
    </row>
    <row r="40" spans="2:6" ht="15" customHeight="1">
      <c r="B40" s="345"/>
      <c r="C40" s="226" t="s">
        <v>85</v>
      </c>
      <c r="D40" s="335">
        <v>112940000000</v>
      </c>
      <c r="E40" s="225">
        <v>113387000000</v>
      </c>
      <c r="F40" s="1"/>
    </row>
    <row r="41" spans="2:6" ht="15" customHeight="1">
      <c r="B41" s="229"/>
      <c r="C41" s="179"/>
      <c r="D41" s="366"/>
      <c r="E41" s="246"/>
      <c r="F41" s="1"/>
    </row>
    <row r="42" spans="2:6" ht="15" customHeight="1">
      <c r="B42" s="361"/>
      <c r="C42" s="164" t="s">
        <v>156</v>
      </c>
      <c r="D42" s="343"/>
      <c r="E42" s="166"/>
      <c r="F42" s="1"/>
    </row>
    <row r="43" spans="2:6" ht="15" customHeight="1">
      <c r="B43" s="447">
        <v>20</v>
      </c>
      <c r="C43" s="226" t="s">
        <v>51</v>
      </c>
      <c r="D43" s="335">
        <v>40351000000</v>
      </c>
      <c r="E43" s="225">
        <v>42504000000</v>
      </c>
      <c r="F43" s="169"/>
    </row>
    <row r="44" spans="2:6" ht="15" customHeight="1">
      <c r="B44" s="363"/>
      <c r="C44" s="226"/>
      <c r="D44" s="353"/>
      <c r="E44" s="354"/>
    </row>
    <row r="45" spans="2:6" ht="15" customHeight="1">
      <c r="B45" s="362">
        <v>1</v>
      </c>
      <c r="C45" s="336" t="s">
        <v>155</v>
      </c>
      <c r="D45" s="339">
        <v>3031000000</v>
      </c>
      <c r="E45" s="349">
        <v>4154000000</v>
      </c>
      <c r="F45" s="169"/>
    </row>
    <row r="46" spans="2:6" ht="15" customHeight="1">
      <c r="B46" s="345"/>
      <c r="C46" s="226"/>
      <c r="D46" s="353"/>
      <c r="E46" s="354"/>
      <c r="F46" s="169"/>
    </row>
    <row r="47" spans="2:6" ht="15" customHeight="1">
      <c r="B47" s="447">
        <v>21</v>
      </c>
      <c r="C47" s="226" t="s">
        <v>88</v>
      </c>
      <c r="D47" s="335">
        <v>49463000000</v>
      </c>
      <c r="E47" s="225">
        <v>49063000000</v>
      </c>
      <c r="F47" s="169"/>
    </row>
    <row r="48" spans="2:6" ht="15" customHeight="1">
      <c r="B48" s="229"/>
      <c r="C48" s="364"/>
      <c r="D48" s="365"/>
      <c r="E48" s="364"/>
    </row>
    <row r="49" spans="2:6" ht="15" customHeight="1">
      <c r="B49" s="224">
        <v>22</v>
      </c>
      <c r="C49" s="156" t="s">
        <v>154</v>
      </c>
      <c r="D49" s="317">
        <v>77000000</v>
      </c>
      <c r="E49" s="153">
        <v>85000000</v>
      </c>
      <c r="F49" s="1"/>
    </row>
    <row r="50" spans="2:6" ht="15" customHeight="1">
      <c r="B50" s="224">
        <v>23</v>
      </c>
      <c r="C50" s="156" t="s">
        <v>153</v>
      </c>
      <c r="D50" s="317">
        <v>3367000000</v>
      </c>
      <c r="E50" s="153">
        <v>3542000000</v>
      </c>
      <c r="F50" s="1"/>
    </row>
    <row r="51" spans="2:6" ht="15" customHeight="1">
      <c r="B51" s="224">
        <v>24</v>
      </c>
      <c r="C51" s="228" t="s">
        <v>152</v>
      </c>
      <c r="D51" s="334">
        <v>223000000</v>
      </c>
      <c r="E51" s="227">
        <v>94000000</v>
      </c>
      <c r="F51" s="1"/>
    </row>
    <row r="52" spans="2:6" ht="15" customHeight="1">
      <c r="B52" s="345"/>
      <c r="C52" s="226" t="s">
        <v>140</v>
      </c>
      <c r="D52" s="335">
        <v>3666000000</v>
      </c>
      <c r="E52" s="225">
        <v>3721000000</v>
      </c>
      <c r="F52" s="1"/>
    </row>
    <row r="53" spans="2:6" ht="15" customHeight="1">
      <c r="B53" s="229"/>
      <c r="C53" s="364"/>
      <c r="D53" s="365"/>
      <c r="E53" s="364"/>
    </row>
    <row r="54" spans="2:6" ht="15" customHeight="1">
      <c r="B54" s="229"/>
      <c r="C54" s="156" t="s">
        <v>151</v>
      </c>
      <c r="D54" s="317">
        <v>2028000000</v>
      </c>
      <c r="E54" s="153">
        <v>1305000000</v>
      </c>
      <c r="F54" s="1"/>
    </row>
    <row r="55" spans="2:6" ht="15" customHeight="1">
      <c r="B55" s="229"/>
      <c r="C55" s="156" t="s">
        <v>150</v>
      </c>
      <c r="D55" s="317">
        <v>4645000000</v>
      </c>
      <c r="E55" s="153">
        <v>4287000000</v>
      </c>
      <c r="F55" s="1"/>
    </row>
    <row r="56" spans="2:6" ht="15" customHeight="1">
      <c r="B56" s="224">
        <v>16</v>
      </c>
      <c r="C56" s="156" t="s">
        <v>149</v>
      </c>
      <c r="D56" s="317">
        <v>1779000000</v>
      </c>
      <c r="E56" s="153">
        <v>2398000000</v>
      </c>
      <c r="F56" s="1"/>
    </row>
    <row r="57" spans="2:6" ht="15" customHeight="1">
      <c r="B57" s="224">
        <v>19</v>
      </c>
      <c r="C57" s="156" t="s">
        <v>148</v>
      </c>
      <c r="D57" s="317">
        <v>389000000</v>
      </c>
      <c r="E57" s="153">
        <v>83000000</v>
      </c>
      <c r="F57" s="1"/>
    </row>
    <row r="58" spans="2:6" ht="15" customHeight="1">
      <c r="B58" s="338">
        <v>26</v>
      </c>
      <c r="C58" s="228" t="s">
        <v>147</v>
      </c>
      <c r="D58" s="334">
        <v>7551000000</v>
      </c>
      <c r="E58" s="227">
        <v>5820000000</v>
      </c>
      <c r="F58" s="1"/>
    </row>
    <row r="59" spans="2:6" ht="15" customHeight="1">
      <c r="B59" s="342"/>
      <c r="C59" s="336" t="s">
        <v>139</v>
      </c>
      <c r="D59" s="339">
        <v>16391000000</v>
      </c>
      <c r="E59" s="349">
        <v>13893000000</v>
      </c>
      <c r="F59" s="1"/>
    </row>
    <row r="60" spans="2:6" ht="15" customHeight="1">
      <c r="B60" s="229"/>
      <c r="C60" s="164"/>
      <c r="D60" s="366"/>
      <c r="E60" s="246"/>
    </row>
    <row r="61" spans="2:6" ht="15" customHeight="1">
      <c r="B61" s="342"/>
      <c r="C61" s="336" t="s">
        <v>146</v>
      </c>
      <c r="D61" s="339">
        <v>38000000</v>
      </c>
      <c r="E61" s="349">
        <v>52000000</v>
      </c>
      <c r="F61" s="169"/>
    </row>
    <row r="62" spans="2:6" ht="15" customHeight="1">
      <c r="B62" s="342"/>
      <c r="C62" s="336"/>
      <c r="D62" s="367"/>
      <c r="E62" s="368"/>
    </row>
    <row r="63" spans="2:6" ht="15" customHeight="1">
      <c r="B63" s="345"/>
      <c r="C63" s="226" t="s">
        <v>133</v>
      </c>
      <c r="D63" s="335">
        <v>112940000000</v>
      </c>
      <c r="E63" s="225">
        <v>113387000000</v>
      </c>
      <c r="F63" s="1"/>
    </row>
    <row r="64" spans="2:6" ht="15" customHeight="1">
      <c r="B64" s="229"/>
      <c r="C64" s="156"/>
      <c r="D64" s="364"/>
      <c r="E64" s="364"/>
    </row>
    <row r="65" spans="2:6" ht="15" customHeight="1">
      <c r="B65" s="1"/>
      <c r="C65" s="1"/>
      <c r="D65" s="1"/>
      <c r="E65" s="1"/>
      <c r="F65" s="1"/>
    </row>
    <row r="66" spans="2:6" ht="15" customHeight="1">
      <c r="B66" s="1"/>
      <c r="C66" s="1"/>
      <c r="D66" s="1"/>
      <c r="E66" s="1"/>
      <c r="F66" s="1"/>
    </row>
    <row r="67" spans="2:6" ht="15" customHeight="1">
      <c r="B67" s="1"/>
      <c r="C67" s="1"/>
      <c r="D67" s="1"/>
      <c r="E67" s="1"/>
      <c r="F67" s="1"/>
    </row>
    <row r="68" spans="2:6" ht="15" customHeight="1">
      <c r="B68" s="1"/>
      <c r="C68" s="1"/>
      <c r="D68" s="1"/>
      <c r="E68" s="1"/>
      <c r="F68" s="1"/>
    </row>
    <row r="69" spans="2:6" ht="15" customHeight="1">
      <c r="B69" s="1"/>
      <c r="C69" s="1"/>
      <c r="D69" s="1"/>
      <c r="E69" s="1"/>
      <c r="F69" s="1"/>
    </row>
    <row r="70" spans="2:6" ht="15" customHeight="1">
      <c r="B70" s="1"/>
      <c r="C70" s="1"/>
      <c r="D70" s="1"/>
      <c r="E70" s="1"/>
    </row>
    <row r="71" spans="2:6" ht="15" customHeight="1">
      <c r="B71" s="1"/>
      <c r="C71" s="1"/>
      <c r="D71" s="1"/>
      <c r="E71" s="1"/>
    </row>
    <row r="72" spans="2:6" ht="15" customHeight="1">
      <c r="B72" s="1"/>
      <c r="C72" s="1"/>
      <c r="D72" s="1"/>
      <c r="E72" s="1"/>
    </row>
    <row r="73" spans="2:6" ht="15" customHeight="1"/>
    <row r="74" spans="2:6" ht="15" hidden="1" customHeight="1">
      <c r="C74" s="223" t="s">
        <v>138</v>
      </c>
      <c r="D74" s="221"/>
      <c r="E74" s="221"/>
      <c r="F74" s="222"/>
    </row>
    <row r="75" spans="2:6" ht="15" hidden="1" customHeight="1">
      <c r="C75" s="220" t="s">
        <v>137</v>
      </c>
      <c r="D75" s="209">
        <v>0</v>
      </c>
      <c r="E75" s="209">
        <v>0</v>
      </c>
      <c r="F75" s="160"/>
    </row>
    <row r="76" spans="2:6" ht="15" hidden="1" customHeight="1">
      <c r="C76" s="184"/>
      <c r="D76" s="183"/>
      <c r="E76" s="183"/>
      <c r="F76" s="218"/>
    </row>
    <row r="77" spans="2:6" ht="15" hidden="1" customHeight="1">
      <c r="B77" s="216"/>
      <c r="C77" s="215" t="s">
        <v>136</v>
      </c>
      <c r="D77" s="214">
        <v>112940000000</v>
      </c>
      <c r="E77" s="214">
        <v>113387000000</v>
      </c>
      <c r="F77" s="181"/>
    </row>
    <row r="78" spans="2:6" ht="15" hidden="1" customHeight="1">
      <c r="B78" s="216"/>
      <c r="C78" s="213" t="s">
        <v>135</v>
      </c>
      <c r="D78" s="210">
        <v>112940000000</v>
      </c>
      <c r="E78" s="210">
        <v>113387000000</v>
      </c>
    </row>
    <row r="79" spans="2:6" ht="15" hidden="1" customHeight="1">
      <c r="B79" s="216"/>
      <c r="C79" s="212" t="s">
        <v>134</v>
      </c>
      <c r="D79" s="209">
        <v>0</v>
      </c>
      <c r="E79" s="209">
        <v>0</v>
      </c>
      <c r="F79" s="160"/>
    </row>
    <row r="80" spans="2:6" ht="15" hidden="1" customHeight="1">
      <c r="C80" s="219"/>
      <c r="D80" s="217"/>
      <c r="E80" s="217"/>
      <c r="F80" s="218"/>
    </row>
    <row r="81" spans="2:6" ht="15" hidden="1" customHeight="1">
      <c r="B81" s="216"/>
      <c r="C81" s="215" t="s">
        <v>132</v>
      </c>
      <c r="D81" s="214">
        <v>112940000000</v>
      </c>
      <c r="E81" s="214">
        <v>113387000000</v>
      </c>
      <c r="F81" s="181"/>
    </row>
    <row r="82" spans="2:6" ht="15" hidden="1" customHeight="1">
      <c r="C82" s="213" t="s">
        <v>131</v>
      </c>
      <c r="D82" s="210">
        <v>112940000000</v>
      </c>
      <c r="E82" s="210">
        <v>113387000000</v>
      </c>
      <c r="F82" s="166"/>
    </row>
    <row r="83" spans="2:6" ht="15" hidden="1" customHeight="1">
      <c r="C83" s="212" t="s">
        <v>130</v>
      </c>
      <c r="D83" s="209">
        <v>0</v>
      </c>
      <c r="E83" s="209">
        <v>0</v>
      </c>
      <c r="F83" s="160"/>
    </row>
    <row r="84" spans="2:6" ht="15" hidden="1" customHeight="1">
      <c r="C84" s="211"/>
      <c r="D84" s="211"/>
      <c r="E84" s="211"/>
    </row>
    <row r="85" spans="2:6" ht="15" hidden="1" customHeight="1"/>
    <row r="86" spans="2:6" ht="15" hidden="1" customHeight="1"/>
    <row r="87" spans="2:6" ht="15" hidden="1" customHeight="1"/>
    <row r="88" spans="2:6" ht="15" hidden="1" customHeight="1"/>
    <row r="89" spans="2:6" ht="15" hidden="1" customHeight="1"/>
    <row r="90" spans="2:6" ht="15" hidden="1" customHeight="1"/>
  </sheetData>
  <conditionalFormatting sqref="D73:E73 D84:E90">
    <cfRule type="cellIs" dxfId="6" priority="3" operator="notEqual">
      <formula>0</formula>
    </cfRule>
  </conditionalFormatting>
  <conditionalFormatting sqref="D75:E75 D79:E79 D83:E83">
    <cfRule type="cellIs" dxfId="5" priority="1" operator="notBetween">
      <formula>1</formula>
      <formula>-1</formula>
    </cfRule>
    <cfRule type="cellIs" dxfId="4" priority="2" operator="between">
      <formula>1</formula>
      <formula>-1</formula>
    </cfRule>
  </conditionalFormatting>
  <hyperlinks>
    <hyperlink ref="B2" location="Contents!A1" display="Statement of Financial Position" xr:uid="{5A430401-D32E-41E5-B886-A462880F3903}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A780-EE0F-49B9-B48A-EB9CD62C9189}">
  <dimension ref="B1:L38"/>
  <sheetViews>
    <sheetView showGridLines="0" showRuler="0" workbookViewId="0">
      <pane ySplit="4" topLeftCell="A10" activePane="bottomLeft" state="frozen"/>
      <selection pane="bottomLeft" activeCell="Q37" sqref="Q37"/>
    </sheetView>
  </sheetViews>
  <sheetFormatPr defaultColWidth="13.7109375" defaultRowHeight="12.75"/>
  <cols>
    <col min="1" max="1" width="4.42578125" style="99" customWidth="1"/>
    <col min="2" max="2" width="43.28515625" style="99" customWidth="1"/>
    <col min="3" max="3" width="9.7109375" style="99" customWidth="1"/>
    <col min="4" max="4" width="14.140625" style="99" customWidth="1"/>
    <col min="5" max="5" width="9.42578125" style="99" customWidth="1"/>
    <col min="6" max="6" width="10.42578125" style="99" customWidth="1"/>
    <col min="7" max="7" width="11" style="99" customWidth="1"/>
    <col min="8" max="8" width="11.85546875" style="99" customWidth="1"/>
    <col min="9" max="9" width="11" style="99" customWidth="1"/>
    <col min="10" max="10" width="11.7109375" style="99" customWidth="1"/>
    <col min="11" max="11" width="9.85546875" style="99" customWidth="1"/>
    <col min="12" max="12" width="2.85546875" style="99" customWidth="1"/>
    <col min="13" max="18" width="11" style="99" customWidth="1"/>
    <col min="19" max="16384" width="13.7109375" style="99"/>
  </cols>
  <sheetData>
    <row r="1" spans="2:12" ht="15.75" thickBot="1">
      <c r="L1" s="180"/>
    </row>
    <row r="2" spans="2:12" ht="16.5" thickTop="1">
      <c r="B2" s="324" t="s">
        <v>195</v>
      </c>
      <c r="C2" s="324"/>
      <c r="D2" s="324"/>
      <c r="E2" s="324"/>
      <c r="F2" s="324"/>
      <c r="G2" s="324"/>
      <c r="H2" s="324"/>
      <c r="I2" s="324"/>
      <c r="J2" s="324"/>
      <c r="K2" s="324"/>
    </row>
    <row r="3" spans="2:12" ht="15.75">
      <c r="B3" s="380"/>
      <c r="C3" s="380"/>
      <c r="D3" s="380"/>
      <c r="E3" s="168"/>
    </row>
    <row r="4" spans="2:12" ht="43.35" customHeight="1">
      <c r="B4" s="336" t="s">
        <v>1</v>
      </c>
      <c r="C4" s="381" t="s">
        <v>194</v>
      </c>
      <c r="D4" s="381" t="s">
        <v>193</v>
      </c>
      <c r="E4" s="381" t="s">
        <v>192</v>
      </c>
      <c r="F4" s="381" t="s">
        <v>191</v>
      </c>
      <c r="G4" s="381" t="s">
        <v>190</v>
      </c>
      <c r="H4" s="381" t="s">
        <v>196</v>
      </c>
      <c r="I4" s="381" t="s">
        <v>189</v>
      </c>
      <c r="J4" s="381" t="s">
        <v>188</v>
      </c>
      <c r="K4" s="381" t="s">
        <v>86</v>
      </c>
    </row>
    <row r="5" spans="2:12">
      <c r="B5" s="164"/>
      <c r="C5" s="294"/>
      <c r="D5" s="294"/>
      <c r="E5" s="294"/>
      <c r="F5" s="294"/>
      <c r="G5" s="294"/>
      <c r="H5" s="294"/>
      <c r="I5" s="294"/>
      <c r="J5" s="294"/>
      <c r="K5" s="294"/>
    </row>
    <row r="6" spans="2:12" ht="15">
      <c r="B6" s="3" t="s">
        <v>177</v>
      </c>
      <c r="C6" s="237">
        <v>3273000000</v>
      </c>
      <c r="D6" s="237">
        <v>-1789000000</v>
      </c>
      <c r="E6" s="237">
        <v>4724000000</v>
      </c>
      <c r="F6" s="237">
        <v>35247000000</v>
      </c>
      <c r="G6" s="237">
        <v>1047000000</v>
      </c>
      <c r="H6" s="237">
        <v>1000000</v>
      </c>
      <c r="I6" s="237">
        <v>42504000000</v>
      </c>
      <c r="J6" s="238">
        <v>0</v>
      </c>
      <c r="K6" s="237">
        <v>42504000000</v>
      </c>
      <c r="L6" s="1"/>
    </row>
    <row r="7" spans="2:12">
      <c r="B7" s="4"/>
      <c r="C7" s="233">
        <v>0</v>
      </c>
      <c r="D7" s="233">
        <v>0</v>
      </c>
      <c r="E7" s="233">
        <v>0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</row>
    <row r="8" spans="2:12">
      <c r="B8" s="4" t="s">
        <v>201</v>
      </c>
      <c r="C8" s="235"/>
      <c r="D8" s="233">
        <v>0</v>
      </c>
      <c r="E8" s="235"/>
      <c r="F8" s="233">
        <v>-2000000</v>
      </c>
      <c r="G8" s="235"/>
      <c r="H8" s="235"/>
      <c r="I8" s="233">
        <v>-2000000</v>
      </c>
      <c r="J8" s="235"/>
      <c r="K8" s="233">
        <v>-2000000</v>
      </c>
    </row>
    <row r="9" spans="2:12" ht="15">
      <c r="B9" s="4" t="s">
        <v>200</v>
      </c>
      <c r="C9" s="233">
        <v>0</v>
      </c>
      <c r="D9" s="233">
        <v>0</v>
      </c>
      <c r="E9" s="233">
        <v>0</v>
      </c>
      <c r="F9" s="233">
        <v>1000000</v>
      </c>
      <c r="G9" s="233">
        <v>0</v>
      </c>
      <c r="H9" s="233">
        <v>0</v>
      </c>
      <c r="I9" s="233">
        <v>1000000</v>
      </c>
      <c r="J9" s="233">
        <v>0</v>
      </c>
      <c r="K9" s="233">
        <v>1000000</v>
      </c>
      <c r="L9" s="1"/>
    </row>
    <row r="10" spans="2:12" ht="15">
      <c r="B10" s="3" t="s">
        <v>199</v>
      </c>
      <c r="C10" s="237">
        <v>3273000000</v>
      </c>
      <c r="D10" s="237">
        <v>-1789000000</v>
      </c>
      <c r="E10" s="237">
        <v>4724000000</v>
      </c>
      <c r="F10" s="237">
        <v>35245000000</v>
      </c>
      <c r="G10" s="237">
        <v>1047000000</v>
      </c>
      <c r="H10" s="237">
        <v>1000000</v>
      </c>
      <c r="I10" s="237">
        <v>42502000000</v>
      </c>
      <c r="J10" s="238">
        <v>0</v>
      </c>
      <c r="K10" s="237">
        <v>42502000000</v>
      </c>
      <c r="L10" s="1"/>
    </row>
    <row r="11" spans="2:12">
      <c r="B11" s="4"/>
      <c r="C11" s="235"/>
      <c r="D11" s="235"/>
      <c r="E11" s="235"/>
      <c r="F11" s="235"/>
      <c r="G11" s="235"/>
      <c r="H11" s="235"/>
      <c r="I11" s="235"/>
      <c r="J11" s="235"/>
      <c r="K11" s="235"/>
    </row>
    <row r="12" spans="2:12">
      <c r="B12" s="236">
        <v>2023</v>
      </c>
      <c r="C12" s="235"/>
      <c r="D12" s="235"/>
      <c r="E12" s="235"/>
      <c r="F12" s="235"/>
      <c r="G12" s="235"/>
      <c r="H12" s="235"/>
      <c r="I12" s="235"/>
      <c r="J12" s="235"/>
      <c r="K12" s="235"/>
    </row>
    <row r="13" spans="2:12" ht="15">
      <c r="B13" s="4" t="s">
        <v>96</v>
      </c>
      <c r="C13" s="233">
        <v>0</v>
      </c>
      <c r="D13" s="233">
        <v>0</v>
      </c>
      <c r="E13" s="233">
        <v>-178000000</v>
      </c>
      <c r="F13" s="233">
        <v>-763000000</v>
      </c>
      <c r="G13" s="233">
        <v>4734000000</v>
      </c>
      <c r="H13" s="233">
        <v>0</v>
      </c>
      <c r="I13" s="233">
        <v>3794000000</v>
      </c>
      <c r="J13" s="233">
        <v>57000000</v>
      </c>
      <c r="K13" s="233">
        <v>3851000000</v>
      </c>
      <c r="L13" s="169"/>
    </row>
    <row r="14" spans="2:12">
      <c r="B14" s="228" t="s">
        <v>93</v>
      </c>
      <c r="C14" s="382">
        <v>0</v>
      </c>
      <c r="D14" s="382">
        <v>-8000000</v>
      </c>
      <c r="E14" s="382">
        <v>0</v>
      </c>
      <c r="F14" s="382">
        <v>-1000000</v>
      </c>
      <c r="G14" s="382">
        <v>0</v>
      </c>
      <c r="H14" s="382">
        <v>0</v>
      </c>
      <c r="I14" s="382">
        <v>-9000000</v>
      </c>
      <c r="J14" s="382">
        <v>0</v>
      </c>
      <c r="K14" s="382">
        <v>-9000000</v>
      </c>
    </row>
    <row r="15" spans="2:12" ht="15">
      <c r="B15" s="156" t="s">
        <v>186</v>
      </c>
      <c r="C15" s="234">
        <v>0</v>
      </c>
      <c r="D15" s="233">
        <v>-8000000</v>
      </c>
      <c r="E15" s="233">
        <v>-178000000</v>
      </c>
      <c r="F15" s="233">
        <v>-765000000</v>
      </c>
      <c r="G15" s="233">
        <v>4734000000</v>
      </c>
      <c r="H15" s="234">
        <v>0</v>
      </c>
      <c r="I15" s="233">
        <v>3785000000</v>
      </c>
      <c r="J15" s="233">
        <v>57000000</v>
      </c>
      <c r="K15" s="233">
        <v>3842000000</v>
      </c>
      <c r="L15" s="1"/>
    </row>
    <row r="16" spans="2:12" ht="15">
      <c r="B16" s="4" t="s">
        <v>185</v>
      </c>
      <c r="C16" s="233">
        <v>-99000000</v>
      </c>
      <c r="D16" s="233">
        <v>0</v>
      </c>
      <c r="E16" s="233">
        <v>0</v>
      </c>
      <c r="F16" s="233">
        <v>99000000</v>
      </c>
      <c r="G16" s="233">
        <v>0</v>
      </c>
      <c r="H16" s="233">
        <v>0</v>
      </c>
      <c r="I16" s="234">
        <v>0</v>
      </c>
      <c r="J16" s="233">
        <v>0</v>
      </c>
      <c r="K16" s="234">
        <v>0</v>
      </c>
      <c r="L16" s="1"/>
    </row>
    <row r="17" spans="2:12">
      <c r="B17" s="4" t="s">
        <v>184</v>
      </c>
      <c r="C17" s="233">
        <v>0</v>
      </c>
      <c r="D17" s="233">
        <v>0</v>
      </c>
      <c r="E17" s="233">
        <v>0</v>
      </c>
      <c r="F17" s="233">
        <v>0</v>
      </c>
      <c r="G17" s="233">
        <v>-4607000000</v>
      </c>
      <c r="H17" s="233">
        <v>0</v>
      </c>
      <c r="I17" s="233">
        <v>-4607000000</v>
      </c>
      <c r="J17" s="233">
        <v>0</v>
      </c>
      <c r="K17" s="233">
        <v>-4607000000</v>
      </c>
    </row>
    <row r="18" spans="2:12" ht="15">
      <c r="B18" s="4" t="s">
        <v>183</v>
      </c>
      <c r="C18" s="233">
        <v>0</v>
      </c>
      <c r="D18" s="233">
        <v>0</v>
      </c>
      <c r="E18" s="233">
        <v>0</v>
      </c>
      <c r="F18" s="233">
        <v>135000000</v>
      </c>
      <c r="G18" s="233">
        <v>0</v>
      </c>
      <c r="H18" s="233">
        <v>0</v>
      </c>
      <c r="I18" s="233">
        <v>135000000</v>
      </c>
      <c r="J18" s="233">
        <v>0</v>
      </c>
      <c r="K18" s="233">
        <v>135000000</v>
      </c>
      <c r="L18" s="1"/>
    </row>
    <row r="19" spans="2:12">
      <c r="B19" s="4" t="s">
        <v>182</v>
      </c>
      <c r="C19" s="233">
        <v>0</v>
      </c>
      <c r="D19" s="233">
        <v>0</v>
      </c>
      <c r="E19" s="233">
        <v>0</v>
      </c>
      <c r="F19" s="233">
        <v>0</v>
      </c>
      <c r="G19" s="233">
        <v>0</v>
      </c>
      <c r="H19" s="233">
        <v>0</v>
      </c>
      <c r="I19" s="234">
        <v>0</v>
      </c>
      <c r="J19" s="233">
        <v>-57000000</v>
      </c>
      <c r="K19" s="233">
        <v>-57000000</v>
      </c>
    </row>
    <row r="20" spans="2:12">
      <c r="B20" s="4" t="s">
        <v>181</v>
      </c>
      <c r="C20" s="233">
        <v>0</v>
      </c>
      <c r="D20" s="233">
        <v>0</v>
      </c>
      <c r="E20" s="233">
        <v>0</v>
      </c>
      <c r="F20" s="233">
        <v>-2531000000</v>
      </c>
      <c r="G20" s="233">
        <v>0</v>
      </c>
      <c r="H20" s="233">
        <v>0</v>
      </c>
      <c r="I20" s="233">
        <v>-2531000000</v>
      </c>
      <c r="J20" s="233">
        <v>0</v>
      </c>
      <c r="K20" s="233">
        <v>-2531000000</v>
      </c>
    </row>
    <row r="21" spans="2:12" ht="15">
      <c r="B21" s="4" t="s">
        <v>180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4">
        <v>0</v>
      </c>
      <c r="J21" s="233">
        <v>987000000</v>
      </c>
      <c r="K21" s="233">
        <v>987000000</v>
      </c>
      <c r="L21" s="1"/>
    </row>
    <row r="22" spans="2:12">
      <c r="B22" s="228" t="s">
        <v>179</v>
      </c>
      <c r="C22" s="382">
        <v>0</v>
      </c>
      <c r="D22" s="382">
        <v>0</v>
      </c>
      <c r="E22" s="382">
        <v>0</v>
      </c>
      <c r="F22" s="382">
        <v>79000000</v>
      </c>
      <c r="G22" s="382">
        <v>0</v>
      </c>
      <c r="H22" s="382">
        <v>0</v>
      </c>
      <c r="I22" s="382">
        <v>79000000</v>
      </c>
      <c r="J22" s="382">
        <v>0</v>
      </c>
      <c r="K22" s="382">
        <v>79000000</v>
      </c>
    </row>
    <row r="23" spans="2:12">
      <c r="B23" s="226" t="s">
        <v>198</v>
      </c>
      <c r="C23" s="383">
        <v>-99000000</v>
      </c>
      <c r="D23" s="383">
        <v>-8000000</v>
      </c>
      <c r="E23" s="383">
        <v>-178000000</v>
      </c>
      <c r="F23" s="383">
        <v>-2982000000</v>
      </c>
      <c r="G23" s="383">
        <v>127000000</v>
      </c>
      <c r="H23" s="384">
        <v>0</v>
      </c>
      <c r="I23" s="383">
        <v>-3138000000</v>
      </c>
      <c r="J23" s="383">
        <v>987000000</v>
      </c>
      <c r="K23" s="383">
        <v>-2151000000</v>
      </c>
    </row>
    <row r="24" spans="2:12">
      <c r="B24" s="226" t="s">
        <v>197</v>
      </c>
      <c r="C24" s="383">
        <v>3174000000</v>
      </c>
      <c r="D24" s="383">
        <v>-1796000000</v>
      </c>
      <c r="E24" s="383">
        <v>4547000000</v>
      </c>
      <c r="F24" s="383">
        <v>32263000000</v>
      </c>
      <c r="G24" s="383">
        <v>1174000000</v>
      </c>
      <c r="H24" s="383">
        <v>1000000</v>
      </c>
      <c r="I24" s="383">
        <v>39364000000</v>
      </c>
      <c r="J24" s="383">
        <v>987000000</v>
      </c>
      <c r="K24" s="383">
        <v>40351000000</v>
      </c>
    </row>
    <row r="25" spans="2:12" ht="15" customHeight="1"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169"/>
    </row>
    <row r="26" spans="2:12" ht="15">
      <c r="B26" s="164" t="s">
        <v>187</v>
      </c>
      <c r="C26" s="385">
        <v>3273000000</v>
      </c>
      <c r="D26" s="385">
        <v>-11000000</v>
      </c>
      <c r="E26" s="385">
        <v>1735000000</v>
      </c>
      <c r="F26" s="385">
        <v>43309000000</v>
      </c>
      <c r="G26" s="385">
        <v>700000000</v>
      </c>
      <c r="H26" s="385">
        <v>1000000</v>
      </c>
      <c r="I26" s="385">
        <v>49008000000</v>
      </c>
      <c r="J26" s="385">
        <v>0</v>
      </c>
      <c r="K26" s="385">
        <v>49008000000</v>
      </c>
      <c r="L26" s="169"/>
    </row>
    <row r="27" spans="2:12">
      <c r="B27" s="4"/>
      <c r="C27" s="5"/>
      <c r="D27" s="5"/>
      <c r="E27" s="5"/>
      <c r="F27" s="5"/>
      <c r="G27" s="5"/>
      <c r="H27" s="5"/>
      <c r="I27" s="5"/>
      <c r="J27" s="5"/>
      <c r="K27" s="5"/>
    </row>
    <row r="28" spans="2:12" ht="15">
      <c r="B28" s="232">
        <v>2022</v>
      </c>
      <c r="C28" s="152"/>
      <c r="D28" s="152"/>
      <c r="E28" s="152"/>
      <c r="F28" s="5"/>
      <c r="G28" s="152"/>
      <c r="H28" s="152"/>
      <c r="I28" s="152"/>
      <c r="J28" s="5"/>
      <c r="K28" s="152"/>
      <c r="L28" s="1"/>
    </row>
    <row r="29" spans="2:12" ht="15">
      <c r="B29" s="4" t="s">
        <v>96</v>
      </c>
      <c r="C29" s="231">
        <v>0</v>
      </c>
      <c r="D29" s="231">
        <v>0</v>
      </c>
      <c r="E29" s="231">
        <v>2989000000</v>
      </c>
      <c r="F29" s="231">
        <v>-4860000000</v>
      </c>
      <c r="G29" s="231">
        <v>4118000000</v>
      </c>
      <c r="H29" s="231">
        <v>0</v>
      </c>
      <c r="I29" s="231">
        <v>2247000000</v>
      </c>
      <c r="J29" s="231">
        <v>0</v>
      </c>
      <c r="K29" s="231">
        <v>2247000000</v>
      </c>
      <c r="L29" s="1"/>
    </row>
    <row r="30" spans="2:12" ht="15">
      <c r="B30" s="228" t="s">
        <v>93</v>
      </c>
      <c r="C30" s="386">
        <v>0</v>
      </c>
      <c r="D30" s="386">
        <v>-1778000000</v>
      </c>
      <c r="E30" s="386">
        <v>0</v>
      </c>
      <c r="F30" s="386">
        <v>-52000000</v>
      </c>
      <c r="G30" s="386">
        <v>0</v>
      </c>
      <c r="H30" s="386">
        <v>0</v>
      </c>
      <c r="I30" s="386">
        <v>-1830000000</v>
      </c>
      <c r="J30" s="386">
        <v>0</v>
      </c>
      <c r="K30" s="386">
        <v>-1830000000</v>
      </c>
      <c r="L30" s="1"/>
    </row>
    <row r="31" spans="2:12" ht="15">
      <c r="B31" s="156" t="s">
        <v>186</v>
      </c>
      <c r="C31" s="449">
        <v>0</v>
      </c>
      <c r="D31" s="231">
        <v>-1778000000</v>
      </c>
      <c r="E31" s="231">
        <v>2989000000</v>
      </c>
      <c r="F31" s="231">
        <v>-4912000000</v>
      </c>
      <c r="G31" s="231">
        <v>4118000000</v>
      </c>
      <c r="H31" s="449">
        <v>0</v>
      </c>
      <c r="I31" s="231">
        <v>417000000</v>
      </c>
      <c r="J31" s="449">
        <v>0</v>
      </c>
      <c r="K31" s="231">
        <v>417000000</v>
      </c>
      <c r="L31" s="1"/>
    </row>
    <row r="32" spans="2:12" ht="15">
      <c r="B32" s="4" t="s">
        <v>184</v>
      </c>
      <c r="C32" s="231">
        <v>0</v>
      </c>
      <c r="D32" s="231">
        <v>0</v>
      </c>
      <c r="E32" s="231">
        <v>0</v>
      </c>
      <c r="F32" s="231">
        <v>0</v>
      </c>
      <c r="G32" s="231">
        <v>-3771000000</v>
      </c>
      <c r="H32" s="231">
        <v>0</v>
      </c>
      <c r="I32" s="231">
        <v>-3771000000</v>
      </c>
      <c r="J32" s="231">
        <v>0</v>
      </c>
      <c r="K32" s="231">
        <v>-3771000000</v>
      </c>
      <c r="L32" s="1"/>
    </row>
    <row r="33" spans="2:12" ht="15">
      <c r="B33" s="4" t="s">
        <v>183</v>
      </c>
      <c r="C33" s="231">
        <v>0</v>
      </c>
      <c r="D33" s="231">
        <v>0</v>
      </c>
      <c r="E33" s="231">
        <v>0</v>
      </c>
      <c r="F33" s="231">
        <v>38000000</v>
      </c>
      <c r="G33" s="231">
        <v>0</v>
      </c>
      <c r="H33" s="231">
        <v>0</v>
      </c>
      <c r="I33" s="231">
        <v>38000000</v>
      </c>
      <c r="J33" s="231">
        <v>0</v>
      </c>
      <c r="K33" s="231">
        <v>38000000</v>
      </c>
      <c r="L33" s="1"/>
    </row>
    <row r="34" spans="2:12">
      <c r="B34" s="4" t="s">
        <v>181</v>
      </c>
      <c r="C34" s="231">
        <v>0</v>
      </c>
      <c r="D34" s="231">
        <v>0</v>
      </c>
      <c r="E34" s="231">
        <v>0</v>
      </c>
      <c r="F34" s="231">
        <v>-3253000000</v>
      </c>
      <c r="G34" s="231">
        <v>0</v>
      </c>
      <c r="H34" s="231">
        <v>0</v>
      </c>
      <c r="I34" s="231">
        <v>-3253000000</v>
      </c>
      <c r="J34" s="231">
        <v>0</v>
      </c>
      <c r="K34" s="231">
        <v>-3253000000</v>
      </c>
    </row>
    <row r="35" spans="2:12" ht="15">
      <c r="B35" s="228" t="s">
        <v>179</v>
      </c>
      <c r="C35" s="386">
        <v>0</v>
      </c>
      <c r="D35" s="386">
        <v>0</v>
      </c>
      <c r="E35" s="386">
        <v>0</v>
      </c>
      <c r="F35" s="386">
        <v>65000000</v>
      </c>
      <c r="G35" s="386">
        <v>0</v>
      </c>
      <c r="H35" s="386">
        <v>0</v>
      </c>
      <c r="I35" s="386">
        <v>65000000</v>
      </c>
      <c r="J35" s="386">
        <v>0</v>
      </c>
      <c r="K35" s="386">
        <v>65000000</v>
      </c>
      <c r="L35" s="1"/>
    </row>
    <row r="36" spans="2:12" ht="15">
      <c r="B36" s="336" t="s">
        <v>178</v>
      </c>
      <c r="C36" s="450">
        <v>0</v>
      </c>
      <c r="D36" s="387">
        <v>-1778000000</v>
      </c>
      <c r="E36" s="387">
        <v>2989000000</v>
      </c>
      <c r="F36" s="387">
        <v>-8062000000</v>
      </c>
      <c r="G36" s="387">
        <v>347000000</v>
      </c>
      <c r="H36" s="450">
        <v>0</v>
      </c>
      <c r="I36" s="387">
        <v>-6504000000</v>
      </c>
      <c r="J36" s="450">
        <v>0</v>
      </c>
      <c r="K36" s="387">
        <v>-6504000000</v>
      </c>
      <c r="L36" s="1"/>
    </row>
    <row r="37" spans="2:12" ht="15">
      <c r="B37" s="226" t="s">
        <v>177</v>
      </c>
      <c r="C37" s="388">
        <v>3273000000</v>
      </c>
      <c r="D37" s="388">
        <v>-1789000000</v>
      </c>
      <c r="E37" s="388">
        <v>4724000000</v>
      </c>
      <c r="F37" s="388">
        <v>35247000000</v>
      </c>
      <c r="G37" s="388">
        <v>1047000000</v>
      </c>
      <c r="H37" s="388">
        <v>1000000</v>
      </c>
      <c r="I37" s="388">
        <v>42504000000</v>
      </c>
      <c r="J37" s="450">
        <v>0</v>
      </c>
      <c r="K37" s="388">
        <v>42504000000</v>
      </c>
      <c r="L37" s="1"/>
    </row>
    <row r="38" spans="2:12" ht="15"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169"/>
    </row>
  </sheetData>
  <hyperlinks>
    <hyperlink ref="B2" location="Contents!A1" display="Statement of changes in equity" xr:uid="{3D62BE23-683D-4333-A65E-823F691DFA2A}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57E3-21B6-4B6D-995C-5160DF4BCEC3}">
  <dimension ref="B1:F69"/>
  <sheetViews>
    <sheetView showGridLines="0" showRuler="0" workbookViewId="0">
      <pane ySplit="4" topLeftCell="A23" activePane="bottomLeft" state="frozen"/>
      <selection pane="bottomLeft" activeCell="G11" sqref="G11"/>
    </sheetView>
  </sheetViews>
  <sheetFormatPr defaultColWidth="13.7109375" defaultRowHeight="12.75"/>
  <cols>
    <col min="1" max="1" width="4.42578125" style="99" customWidth="1"/>
    <col min="2" max="2" width="49.42578125" style="99" customWidth="1"/>
    <col min="3" max="5" width="14.140625" style="99" customWidth="1"/>
    <col min="6" max="6" width="2.85546875" style="99" customWidth="1"/>
    <col min="7" max="16384" width="13.7109375" style="99"/>
  </cols>
  <sheetData>
    <row r="1" spans="2:6" ht="15.75" thickBot="1">
      <c r="F1" s="180"/>
    </row>
    <row r="2" spans="2:6" ht="16.5" thickTop="1">
      <c r="B2" s="324" t="s">
        <v>237</v>
      </c>
      <c r="C2" s="324"/>
      <c r="D2" s="324"/>
      <c r="E2" s="380"/>
    </row>
    <row r="3" spans="2:6" ht="15" customHeight="1"/>
    <row r="4" spans="2:6" ht="25.5" customHeight="1">
      <c r="B4" s="336" t="s">
        <v>1</v>
      </c>
      <c r="C4" s="372">
        <v>2023</v>
      </c>
      <c r="D4" s="373">
        <v>2022</v>
      </c>
      <c r="E4" s="445"/>
    </row>
    <row r="5" spans="2:6" ht="15" customHeight="1">
      <c r="B5" s="364"/>
      <c r="C5" s="327"/>
      <c r="D5" s="168"/>
      <c r="E5" s="168"/>
    </row>
    <row r="6" spans="2:6" ht="16.7" customHeight="1">
      <c r="B6" s="3" t="s">
        <v>236</v>
      </c>
      <c r="C6" s="343"/>
      <c r="D6" s="166"/>
      <c r="E6" s="166"/>
      <c r="F6" s="1"/>
    </row>
    <row r="7" spans="2:6" ht="16.7" customHeight="1">
      <c r="B7" s="4" t="s">
        <v>235</v>
      </c>
      <c r="C7" s="401">
        <v>36905000000</v>
      </c>
      <c r="D7" s="231">
        <v>33433000000</v>
      </c>
      <c r="E7" s="231"/>
    </row>
    <row r="8" spans="2:6" ht="16.7" customHeight="1">
      <c r="B8" s="4" t="s">
        <v>234</v>
      </c>
      <c r="C8" s="401">
        <v>-29562000000</v>
      </c>
      <c r="D8" s="231">
        <v>-30235000000</v>
      </c>
      <c r="E8" s="231"/>
    </row>
    <row r="9" spans="2:6" ht="19.149999999999999" customHeight="1">
      <c r="B9" s="228" t="s">
        <v>233</v>
      </c>
      <c r="C9" s="402">
        <v>-876000000</v>
      </c>
      <c r="D9" s="386">
        <v>-1126000000</v>
      </c>
      <c r="E9" s="231"/>
      <c r="F9" s="1"/>
    </row>
    <row r="10" spans="2:6" ht="15.75" customHeight="1">
      <c r="B10" s="226" t="s">
        <v>232</v>
      </c>
      <c r="C10" s="403">
        <v>6468000000</v>
      </c>
      <c r="D10" s="388">
        <v>2071000000</v>
      </c>
      <c r="E10" s="385"/>
      <c r="F10" s="1"/>
    </row>
    <row r="11" spans="2:6" ht="16.7" customHeight="1">
      <c r="B11" s="156" t="s">
        <v>114</v>
      </c>
      <c r="C11" s="401">
        <v>1145000000</v>
      </c>
      <c r="D11" s="231">
        <v>567000000</v>
      </c>
      <c r="E11" s="231"/>
    </row>
    <row r="12" spans="2:6" ht="16.7" customHeight="1">
      <c r="B12" s="4" t="s">
        <v>112</v>
      </c>
      <c r="C12" s="401">
        <v>-344000000</v>
      </c>
      <c r="D12" s="231">
        <v>-149000000</v>
      </c>
      <c r="E12" s="231"/>
    </row>
    <row r="13" spans="2:6" ht="16.7" customHeight="1">
      <c r="B13" s="4" t="s">
        <v>231</v>
      </c>
      <c r="C13" s="401">
        <v>149000000</v>
      </c>
      <c r="D13" s="231">
        <v>152000000</v>
      </c>
      <c r="E13" s="231"/>
      <c r="F13" s="169"/>
    </row>
    <row r="14" spans="2:6" ht="16.7" customHeight="1">
      <c r="B14" s="4" t="s">
        <v>230</v>
      </c>
      <c r="C14" s="401">
        <v>-318000000</v>
      </c>
      <c r="D14" s="231">
        <v>-1039000000</v>
      </c>
      <c r="E14" s="231"/>
    </row>
    <row r="15" spans="2:6" ht="16.7" customHeight="1">
      <c r="B15" s="228" t="s">
        <v>15</v>
      </c>
      <c r="C15" s="402">
        <v>-1034000000</v>
      </c>
      <c r="D15" s="386">
        <v>-1359000000</v>
      </c>
      <c r="E15" s="231"/>
      <c r="F15" s="1"/>
    </row>
    <row r="16" spans="2:6" ht="16.7" customHeight="1">
      <c r="B16" s="336" t="s">
        <v>229</v>
      </c>
      <c r="C16" s="404">
        <v>6067000000</v>
      </c>
      <c r="D16" s="387">
        <v>243000000</v>
      </c>
      <c r="E16" s="385"/>
      <c r="F16" s="1"/>
    </row>
    <row r="17" spans="2:6" ht="16.7" customHeight="1">
      <c r="B17" s="364"/>
      <c r="C17" s="343"/>
      <c r="D17" s="166"/>
      <c r="E17" s="166"/>
    </row>
    <row r="18" spans="2:6" ht="16.7" customHeight="1">
      <c r="B18" s="3" t="s">
        <v>228</v>
      </c>
      <c r="C18" s="343"/>
      <c r="D18" s="166"/>
      <c r="E18" s="166"/>
      <c r="F18" s="1"/>
    </row>
    <row r="19" spans="2:6" ht="16.7" customHeight="1">
      <c r="B19" s="4" t="s">
        <v>227</v>
      </c>
      <c r="C19" s="401">
        <v>883000000</v>
      </c>
      <c r="D19" s="231">
        <v>-222000000</v>
      </c>
      <c r="E19" s="231"/>
    </row>
    <row r="20" spans="2:6" ht="16.7" customHeight="1">
      <c r="B20" s="4" t="s">
        <v>226</v>
      </c>
      <c r="C20" s="401">
        <v>-523000000</v>
      </c>
      <c r="D20" s="231">
        <v>1810000000</v>
      </c>
      <c r="E20" s="231"/>
    </row>
    <row r="21" spans="2:6" ht="15" customHeight="1">
      <c r="B21" s="4" t="s">
        <v>225</v>
      </c>
      <c r="C21" s="401">
        <v>-69000000</v>
      </c>
      <c r="D21" s="231">
        <v>-50000000</v>
      </c>
      <c r="E21" s="231"/>
    </row>
    <row r="22" spans="2:6" ht="15" customHeight="1">
      <c r="B22" s="4" t="s">
        <v>224</v>
      </c>
      <c r="C22" s="401">
        <v>165000000</v>
      </c>
      <c r="D22" s="231">
        <v>6340000000</v>
      </c>
      <c r="E22" s="231"/>
    </row>
    <row r="23" spans="2:6" ht="15" customHeight="1">
      <c r="B23" s="4" t="s">
        <v>223</v>
      </c>
      <c r="C23" s="401">
        <v>502000000</v>
      </c>
      <c r="D23" s="153">
        <v>0</v>
      </c>
      <c r="E23" s="153"/>
    </row>
    <row r="24" spans="2:6" ht="15" customHeight="1">
      <c r="B24" s="228" t="s">
        <v>222</v>
      </c>
      <c r="C24" s="402">
        <v>130000000</v>
      </c>
      <c r="D24" s="386">
        <v>496000000</v>
      </c>
      <c r="E24" s="231"/>
      <c r="F24" s="169"/>
    </row>
    <row r="25" spans="2:6" ht="15" customHeight="1">
      <c r="B25" s="226" t="s">
        <v>221</v>
      </c>
      <c r="C25" s="403">
        <v>1087000000</v>
      </c>
      <c r="D25" s="388">
        <v>8375000000</v>
      </c>
      <c r="E25" s="385"/>
    </row>
    <row r="26" spans="2:6" ht="15" customHeight="1">
      <c r="B26" s="364"/>
      <c r="C26" s="365"/>
      <c r="D26" s="364"/>
      <c r="E26" s="364"/>
    </row>
    <row r="27" spans="2:6" ht="15" customHeight="1">
      <c r="B27" s="3" t="s">
        <v>220</v>
      </c>
      <c r="C27" s="405"/>
      <c r="D27" s="5"/>
      <c r="E27" s="5"/>
      <c r="F27" s="169"/>
    </row>
    <row r="28" spans="2:6" ht="15" customHeight="1">
      <c r="B28" s="4" t="s">
        <v>219</v>
      </c>
      <c r="C28" s="401">
        <v>-2531000000</v>
      </c>
      <c r="D28" s="231">
        <v>-3253000000</v>
      </c>
      <c r="E28" s="231"/>
    </row>
    <row r="29" spans="2:6" ht="15" customHeight="1">
      <c r="B29" s="4" t="s">
        <v>155</v>
      </c>
      <c r="C29" s="317">
        <v>-45000000</v>
      </c>
      <c r="D29" s="153">
        <v>0</v>
      </c>
      <c r="E29" s="153"/>
      <c r="F29" s="1"/>
    </row>
    <row r="30" spans="2:6" ht="15" customHeight="1">
      <c r="B30" s="4" t="s">
        <v>184</v>
      </c>
      <c r="C30" s="401">
        <v>-4607000000</v>
      </c>
      <c r="D30" s="231">
        <v>-3771000000</v>
      </c>
      <c r="E30" s="231"/>
      <c r="F30" s="1"/>
    </row>
    <row r="31" spans="2:6" ht="15" customHeight="1">
      <c r="B31" s="4" t="s">
        <v>218</v>
      </c>
      <c r="C31" s="401">
        <v>-211000000</v>
      </c>
      <c r="D31" s="231">
        <v>-194000000</v>
      </c>
      <c r="E31" s="231"/>
      <c r="F31" s="1"/>
    </row>
    <row r="32" spans="2:6" ht="15" customHeight="1">
      <c r="B32" s="451" t="s">
        <v>217</v>
      </c>
      <c r="C32" s="452">
        <v>722000000</v>
      </c>
      <c r="D32" s="453">
        <v>471000000</v>
      </c>
      <c r="E32" s="457"/>
      <c r="F32" s="1"/>
    </row>
    <row r="33" spans="2:6" ht="15" customHeight="1">
      <c r="B33" s="336" t="s">
        <v>216</v>
      </c>
      <c r="C33" s="404">
        <v>-6672000000</v>
      </c>
      <c r="D33" s="387">
        <v>-6747000000</v>
      </c>
      <c r="E33" s="385"/>
      <c r="F33" s="1"/>
    </row>
    <row r="34" spans="2:6" ht="15" customHeight="1">
      <c r="B34" s="454" t="s">
        <v>215</v>
      </c>
      <c r="C34" s="455">
        <v>482000000</v>
      </c>
      <c r="D34" s="456">
        <v>1871000000</v>
      </c>
      <c r="E34" s="456"/>
      <c r="F34" s="1"/>
    </row>
    <row r="35" spans="2:6" ht="15" customHeight="1">
      <c r="C35" s="455"/>
      <c r="F35" s="1"/>
    </row>
    <row r="36" spans="2:6">
      <c r="B36" s="228" t="s">
        <v>214</v>
      </c>
      <c r="C36" s="402">
        <v>-12000000</v>
      </c>
      <c r="D36" s="386">
        <v>-11000000</v>
      </c>
      <c r="E36" s="231"/>
    </row>
    <row r="37" spans="2:6" ht="15" customHeight="1">
      <c r="B37" s="336" t="s">
        <v>213</v>
      </c>
      <c r="C37" s="404">
        <v>470000000</v>
      </c>
      <c r="D37" s="387">
        <v>1860000000</v>
      </c>
      <c r="E37" s="385"/>
      <c r="F37" s="1"/>
    </row>
    <row r="38" spans="2:6" ht="15" customHeight="1">
      <c r="B38" s="346" t="s">
        <v>212</v>
      </c>
      <c r="C38" s="406">
        <v>2662000000</v>
      </c>
      <c r="D38" s="389">
        <v>802000000</v>
      </c>
      <c r="E38" s="231"/>
      <c r="F38" s="1"/>
    </row>
    <row r="39" spans="2:6" ht="15" customHeight="1">
      <c r="B39" s="226" t="s">
        <v>211</v>
      </c>
      <c r="C39" s="403">
        <v>3132000000</v>
      </c>
      <c r="D39" s="388">
        <v>2662000000</v>
      </c>
      <c r="E39" s="385"/>
      <c r="F39" s="1"/>
    </row>
    <row r="40" spans="2:6" ht="15" customHeight="1">
      <c r="B40" s="164"/>
      <c r="C40" s="178"/>
      <c r="D40" s="390"/>
      <c r="E40" s="390"/>
      <c r="F40" s="1"/>
    </row>
    <row r="41" spans="2:6" ht="15" customHeight="1">
      <c r="B41" s="478" t="s">
        <v>210</v>
      </c>
      <c r="C41" s="478"/>
      <c r="D41" s="178"/>
      <c r="E41" s="178"/>
      <c r="F41" s="169"/>
    </row>
    <row r="42" spans="2:6" ht="39.200000000000003" customHeight="1">
      <c r="B42" s="392">
        <v>2023</v>
      </c>
      <c r="C42" s="393" t="s">
        <v>209</v>
      </c>
      <c r="D42" s="368" t="s">
        <v>151</v>
      </c>
      <c r="E42" s="368" t="s">
        <v>49</v>
      </c>
      <c r="F42" s="169"/>
    </row>
    <row r="43" spans="2:6" ht="15" customHeight="1">
      <c r="B43" s="243" t="s">
        <v>206</v>
      </c>
      <c r="C43" s="391">
        <v>4154000000</v>
      </c>
      <c r="D43" s="391">
        <v>1305000000</v>
      </c>
      <c r="E43" s="391">
        <v>5459000000</v>
      </c>
      <c r="F43" s="169"/>
    </row>
    <row r="44" spans="2:6" ht="15" customHeight="1">
      <c r="B44" s="243" t="s">
        <v>205</v>
      </c>
      <c r="C44" s="245">
        <v>-94000000</v>
      </c>
      <c r="D44" s="245">
        <v>1000000</v>
      </c>
      <c r="E44" s="245">
        <v>-93000000</v>
      </c>
    </row>
    <row r="45" spans="2:6" ht="15" customHeight="1">
      <c r="B45" s="243" t="s">
        <v>204</v>
      </c>
      <c r="C45" s="245">
        <v>3000000</v>
      </c>
      <c r="D45" s="245">
        <v>0</v>
      </c>
      <c r="E45" s="245">
        <v>3000000</v>
      </c>
      <c r="F45" s="1"/>
    </row>
    <row r="46" spans="2:6" ht="15" customHeight="1">
      <c r="B46" s="394" t="s">
        <v>208</v>
      </c>
      <c r="C46" s="395">
        <v>-45000000</v>
      </c>
      <c r="D46" s="395">
        <v>722000000</v>
      </c>
      <c r="E46" s="395">
        <v>677000000</v>
      </c>
      <c r="F46" s="1"/>
    </row>
    <row r="47" spans="2:6" ht="15" customHeight="1">
      <c r="B47" s="396" t="s">
        <v>202</v>
      </c>
      <c r="C47" s="335">
        <v>4018000000</v>
      </c>
      <c r="D47" s="335">
        <v>2028000000</v>
      </c>
      <c r="E47" s="335">
        <v>6046000000</v>
      </c>
      <c r="F47" s="1"/>
    </row>
    <row r="48" spans="2:6" ht="15" customHeight="1">
      <c r="B48" s="156" t="s">
        <v>207</v>
      </c>
      <c r="C48" s="178"/>
      <c r="D48" s="246"/>
      <c r="E48" s="246"/>
      <c r="F48" s="1"/>
    </row>
    <row r="49" spans="2:6" ht="15" customHeight="1">
      <c r="B49" s="244"/>
      <c r="C49" s="178"/>
    </row>
    <row r="50" spans="2:6" ht="15" customHeight="1">
      <c r="B50" s="398">
        <v>2022</v>
      </c>
      <c r="C50" s="399"/>
      <c r="D50" s="368"/>
      <c r="E50" s="368"/>
      <c r="F50" s="1"/>
    </row>
    <row r="51" spans="2:6" ht="15" customHeight="1">
      <c r="B51" s="243" t="s">
        <v>206</v>
      </c>
      <c r="C51" s="242">
        <v>4442000000</v>
      </c>
      <c r="D51" s="242">
        <v>835000000</v>
      </c>
      <c r="E51" s="242">
        <v>5277000000</v>
      </c>
      <c r="F51" s="1"/>
    </row>
    <row r="52" spans="2:6" ht="15" customHeight="1">
      <c r="B52" s="243" t="s">
        <v>205</v>
      </c>
      <c r="C52" s="242">
        <v>-290000000</v>
      </c>
      <c r="D52" s="242">
        <v>0</v>
      </c>
      <c r="E52" s="242">
        <v>-290000000</v>
      </c>
      <c r="F52" s="1"/>
    </row>
    <row r="53" spans="2:6" ht="15" customHeight="1">
      <c r="B53" s="243" t="s">
        <v>204</v>
      </c>
      <c r="C53" s="242">
        <v>2000000</v>
      </c>
      <c r="D53" s="242">
        <v>0</v>
      </c>
      <c r="E53" s="242">
        <v>2000000</v>
      </c>
      <c r="F53" s="1"/>
    </row>
    <row r="54" spans="2:6" ht="15" customHeight="1">
      <c r="B54" s="394" t="s">
        <v>203</v>
      </c>
      <c r="C54" s="400">
        <v>0</v>
      </c>
      <c r="D54" s="400">
        <v>471000000</v>
      </c>
      <c r="E54" s="400">
        <v>471000000</v>
      </c>
      <c r="F54" s="1"/>
    </row>
    <row r="55" spans="2:6" ht="15" customHeight="1">
      <c r="B55" s="396" t="s">
        <v>202</v>
      </c>
      <c r="C55" s="397">
        <v>4154000000</v>
      </c>
      <c r="D55" s="397">
        <v>1305000000</v>
      </c>
      <c r="E55" s="397">
        <v>5459000000</v>
      </c>
      <c r="F55" s="1"/>
    </row>
    <row r="56" spans="2:6" ht="15" customHeight="1">
      <c r="B56" s="164"/>
      <c r="C56" s="178"/>
      <c r="D56" s="246"/>
      <c r="E56" s="246"/>
    </row>
    <row r="57" spans="2:6" ht="15" customHeight="1">
      <c r="C57" s="178"/>
      <c r="F57" s="169"/>
    </row>
    <row r="58" spans="2:6" ht="15" customHeight="1">
      <c r="C58" s="178"/>
    </row>
    <row r="59" spans="2:6" ht="15" customHeight="1">
      <c r="C59" s="178"/>
      <c r="F59" s="1"/>
    </row>
    <row r="60" spans="2:6" ht="15" customHeight="1">
      <c r="C60" s="178"/>
    </row>
    <row r="61" spans="2:6" ht="15" customHeight="1">
      <c r="C61" s="178"/>
    </row>
    <row r="62" spans="2:6" ht="15" customHeight="1">
      <c r="B62" s="1"/>
      <c r="C62" s="239"/>
      <c r="D62" s="1"/>
      <c r="E62" s="1"/>
    </row>
    <row r="69" spans="6:6" ht="15">
      <c r="F69" s="1"/>
    </row>
  </sheetData>
  <mergeCells count="1">
    <mergeCell ref="B41:C41"/>
  </mergeCells>
  <hyperlinks>
    <hyperlink ref="B2" location="Contents!A1" display="Cash flow statement" xr:uid="{65E83779-80C8-4E62-83D7-7695155E355B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B4F4-044D-4D59-BB9C-08851253B6A8}">
  <dimension ref="B1:I238"/>
  <sheetViews>
    <sheetView showGridLines="0" topLeftCell="A8" workbookViewId="0">
      <selection activeCell="L30" sqref="L30"/>
    </sheetView>
  </sheetViews>
  <sheetFormatPr defaultColWidth="13.7109375" defaultRowHeight="12.75"/>
  <cols>
    <col min="1" max="1" width="4.42578125" style="99" customWidth="1"/>
    <col min="2" max="2" width="6.5703125" style="99" customWidth="1"/>
    <col min="3" max="3" width="38.7109375" style="99" customWidth="1"/>
    <col min="4" max="4" width="13.7109375" style="99"/>
    <col min="5" max="5" width="17" style="99" customWidth="1"/>
    <col min="6" max="8" width="13.7109375" style="99"/>
    <col min="9" max="9" width="2.85546875" style="99" customWidth="1"/>
    <col min="10" max="16384" width="13.7109375" style="99"/>
  </cols>
  <sheetData>
    <row r="1" spans="2:9" ht="13.5" thickBot="1"/>
    <row r="2" spans="2:9" ht="16.5" thickTop="1">
      <c r="B2" s="324" t="s">
        <v>254</v>
      </c>
      <c r="C2" s="324"/>
      <c r="D2" s="324"/>
      <c r="E2" s="324"/>
      <c r="F2" s="324"/>
      <c r="G2" s="324"/>
      <c r="H2" s="324"/>
    </row>
    <row r="4" spans="2:9" ht="15" customHeight="1">
      <c r="B4" s="369" t="s">
        <v>1</v>
      </c>
      <c r="C4" s="172"/>
      <c r="D4" s="413" t="s">
        <v>41</v>
      </c>
      <c r="E4" s="413" t="s">
        <v>42</v>
      </c>
      <c r="F4" s="413" t="s">
        <v>43</v>
      </c>
      <c r="G4" s="413" t="s">
        <v>253</v>
      </c>
      <c r="H4" s="413" t="s">
        <v>252</v>
      </c>
    </row>
    <row r="5" spans="2:9" ht="15" customHeight="1">
      <c r="B5" s="407">
        <v>2</v>
      </c>
      <c r="C5" s="201" t="s">
        <v>254</v>
      </c>
      <c r="D5" s="264"/>
      <c r="E5" s="264"/>
      <c r="F5" s="264"/>
      <c r="G5" s="264"/>
      <c r="H5" s="264"/>
    </row>
    <row r="6" spans="2:9" ht="15" customHeight="1">
      <c r="D6" s="264"/>
      <c r="E6" s="264"/>
      <c r="F6" s="264"/>
      <c r="G6" s="264"/>
      <c r="H6" s="264"/>
    </row>
    <row r="7" spans="2:9" ht="15" customHeight="1">
      <c r="B7" s="355"/>
      <c r="C7" s="414">
        <v>2023</v>
      </c>
      <c r="D7" s="415"/>
      <c r="E7" s="415"/>
      <c r="F7" s="415"/>
      <c r="G7" s="415"/>
      <c r="H7" s="415"/>
    </row>
    <row r="8" spans="2:9" ht="15" customHeight="1">
      <c r="B8" s="262"/>
      <c r="C8" s="164" t="s">
        <v>8</v>
      </c>
      <c r="D8" s="263">
        <v>24455000000</v>
      </c>
      <c r="E8" s="263">
        <v>9178000000</v>
      </c>
      <c r="F8" s="263">
        <v>3502000000</v>
      </c>
      <c r="G8" s="263">
        <v>1990000000</v>
      </c>
      <c r="H8" s="263">
        <v>39126000000</v>
      </c>
      <c r="I8" s="1"/>
    </row>
    <row r="9" spans="2:9" ht="15" customHeight="1">
      <c r="C9" s="4" t="s">
        <v>9</v>
      </c>
      <c r="D9" s="245">
        <v>-17305000000</v>
      </c>
      <c r="E9" s="245">
        <v>-5517000000</v>
      </c>
      <c r="F9" s="245">
        <v>-2448000000</v>
      </c>
      <c r="G9" s="245">
        <v>-1990000000</v>
      </c>
      <c r="H9" s="245">
        <v>-27261000000</v>
      </c>
    </row>
    <row r="10" spans="2:9" ht="15" customHeight="1">
      <c r="B10" s="179"/>
      <c r="C10" s="4" t="s">
        <v>251</v>
      </c>
      <c r="D10" s="245">
        <v>-3074000000</v>
      </c>
      <c r="E10" s="245">
        <v>-1454000000</v>
      </c>
      <c r="F10" s="245">
        <v>-430000000</v>
      </c>
      <c r="G10" s="245">
        <v>0</v>
      </c>
      <c r="H10" s="245">
        <v>-4959000000</v>
      </c>
    </row>
    <row r="11" spans="2:9" ht="15" customHeight="1">
      <c r="B11" s="1"/>
      <c r="C11" s="3" t="s">
        <v>106</v>
      </c>
      <c r="D11" s="263">
        <v>-20379000000</v>
      </c>
      <c r="E11" s="263">
        <v>-6972000000</v>
      </c>
      <c r="F11" s="263">
        <v>-2878000000</v>
      </c>
      <c r="G11" s="263">
        <v>-1990000000</v>
      </c>
      <c r="H11" s="263">
        <v>-32219000000</v>
      </c>
      <c r="I11" s="1"/>
    </row>
    <row r="12" spans="2:9" ht="15" customHeight="1">
      <c r="B12" s="1"/>
      <c r="C12" s="4" t="s">
        <v>13</v>
      </c>
      <c r="D12" s="245">
        <v>-276000000</v>
      </c>
      <c r="E12" s="245">
        <v>-197000000</v>
      </c>
      <c r="F12" s="245">
        <v>-34000000</v>
      </c>
      <c r="G12" s="245">
        <v>0</v>
      </c>
      <c r="H12" s="245">
        <v>-507000000</v>
      </c>
      <c r="I12" s="1"/>
    </row>
    <row r="13" spans="2:9" ht="15" customHeight="1">
      <c r="B13" s="1"/>
      <c r="C13" s="3" t="s">
        <v>14</v>
      </c>
      <c r="D13" s="263">
        <v>3800000000</v>
      </c>
      <c r="E13" s="263">
        <v>2010000000</v>
      </c>
      <c r="F13" s="263">
        <v>590000000</v>
      </c>
      <c r="G13" s="263">
        <v>0</v>
      </c>
      <c r="H13" s="263">
        <v>6399000000</v>
      </c>
    </row>
    <row r="14" spans="2:9" ht="15" customHeight="1">
      <c r="B14" s="1"/>
      <c r="C14" s="4" t="s">
        <v>72</v>
      </c>
      <c r="D14" s="245"/>
      <c r="E14" s="245"/>
      <c r="F14" s="245"/>
      <c r="G14" s="245"/>
      <c r="H14" s="245">
        <v>631000000</v>
      </c>
    </row>
    <row r="15" spans="2:9" ht="15" customHeight="1">
      <c r="B15" s="172"/>
      <c r="C15" s="228" t="s">
        <v>15</v>
      </c>
      <c r="D15" s="395"/>
      <c r="E15" s="395"/>
      <c r="F15" s="395"/>
      <c r="G15" s="395"/>
      <c r="H15" s="395">
        <v>-2001000000</v>
      </c>
      <c r="I15" s="169"/>
    </row>
    <row r="16" spans="2:9" ht="15" customHeight="1">
      <c r="B16" s="364"/>
      <c r="C16" s="164" t="s">
        <v>16</v>
      </c>
      <c r="D16" s="263"/>
      <c r="E16" s="263"/>
      <c r="F16" s="263"/>
      <c r="G16" s="263"/>
      <c r="H16" s="263">
        <v>5029000000</v>
      </c>
    </row>
    <row r="17" spans="2:9" ht="15" customHeight="1">
      <c r="B17" s="172"/>
      <c r="C17" s="228" t="s">
        <v>17</v>
      </c>
      <c r="D17" s="395"/>
      <c r="E17" s="395"/>
      <c r="F17" s="395"/>
      <c r="G17" s="395"/>
      <c r="H17" s="395">
        <v>-1178000000</v>
      </c>
      <c r="I17" s="1"/>
    </row>
    <row r="18" spans="2:9" ht="15" customHeight="1">
      <c r="B18" s="172"/>
      <c r="C18" s="336" t="s">
        <v>96</v>
      </c>
      <c r="D18" s="416"/>
      <c r="E18" s="416"/>
      <c r="F18" s="416"/>
      <c r="G18" s="416"/>
      <c r="H18" s="416">
        <v>3851000000</v>
      </c>
      <c r="I18" s="1"/>
    </row>
    <row r="19" spans="2:9" ht="15" customHeight="1">
      <c r="B19" s="364"/>
      <c r="C19" s="156" t="s">
        <v>19</v>
      </c>
      <c r="D19" s="245">
        <v>268000000</v>
      </c>
      <c r="E19" s="245">
        <v>315000000</v>
      </c>
      <c r="F19" s="245">
        <v>517000000</v>
      </c>
      <c r="G19" s="245">
        <v>0</v>
      </c>
      <c r="H19" s="245">
        <v>1099000000</v>
      </c>
    </row>
    <row r="20" spans="2:9" ht="15" customHeight="1">
      <c r="B20" s="364"/>
      <c r="C20" s="156"/>
      <c r="D20" s="245"/>
      <c r="E20" s="245"/>
      <c r="F20" s="245"/>
      <c r="G20" s="245"/>
      <c r="H20" s="245"/>
    </row>
    <row r="21" spans="2:9" ht="15" customHeight="1">
      <c r="B21" s="1"/>
      <c r="C21" s="4" t="s">
        <v>175</v>
      </c>
      <c r="D21" s="245">
        <v>28089000000</v>
      </c>
      <c r="E21" s="245">
        <v>2584000000</v>
      </c>
      <c r="F21" s="245">
        <v>0</v>
      </c>
      <c r="G21" s="245">
        <v>1314000000</v>
      </c>
      <c r="H21" s="245">
        <v>31987000000</v>
      </c>
      <c r="I21" s="1"/>
    </row>
    <row r="22" spans="2:9" ht="15" customHeight="1">
      <c r="B22" s="1"/>
      <c r="C22" s="4" t="s">
        <v>171</v>
      </c>
      <c r="D22" s="245"/>
      <c r="E22" s="245"/>
      <c r="F22" s="245"/>
      <c r="G22" s="245"/>
      <c r="H22" s="245">
        <v>54000000</v>
      </c>
    </row>
    <row r="23" spans="2:9" ht="15" customHeight="1">
      <c r="B23" s="1"/>
      <c r="C23" s="4" t="s">
        <v>87</v>
      </c>
      <c r="D23" s="245">
        <v>239000000</v>
      </c>
      <c r="E23" s="245">
        <v>946000000</v>
      </c>
      <c r="F23" s="245">
        <v>1575000000</v>
      </c>
      <c r="G23" s="245">
        <v>300000000</v>
      </c>
      <c r="H23" s="245">
        <v>3060000000</v>
      </c>
    </row>
    <row r="24" spans="2:9" ht="15" customHeight="1">
      <c r="B24" s="172"/>
      <c r="C24" s="228" t="s">
        <v>250</v>
      </c>
      <c r="D24" s="395"/>
      <c r="E24" s="395"/>
      <c r="F24" s="395"/>
      <c r="G24" s="395"/>
      <c r="H24" s="395">
        <v>77839000000</v>
      </c>
      <c r="I24" s="1"/>
    </row>
    <row r="25" spans="2:9" ht="15" customHeight="1">
      <c r="B25" s="172"/>
      <c r="C25" s="336" t="s">
        <v>85</v>
      </c>
      <c r="D25" s="416"/>
      <c r="E25" s="416"/>
      <c r="F25" s="416"/>
      <c r="G25" s="416"/>
      <c r="H25" s="416">
        <v>112940000000</v>
      </c>
    </row>
    <row r="26" spans="2:9" ht="15" customHeight="1">
      <c r="B26" s="364"/>
      <c r="C26" s="156" t="s">
        <v>249</v>
      </c>
      <c r="D26" s="245">
        <v>29595000000</v>
      </c>
      <c r="E26" s="245">
        <v>11999000000</v>
      </c>
      <c r="F26" s="245">
        <v>8898000000</v>
      </c>
      <c r="G26" s="245">
        <v>-1029000000</v>
      </c>
      <c r="H26" s="245">
        <v>49463000000</v>
      </c>
    </row>
    <row r="27" spans="2:9" ht="15" customHeight="1">
      <c r="B27" s="1"/>
      <c r="C27" s="4" t="s">
        <v>248</v>
      </c>
      <c r="D27" s="245"/>
      <c r="E27" s="245"/>
      <c r="F27" s="245"/>
      <c r="G27" s="245"/>
      <c r="H27" s="245">
        <v>23126000000</v>
      </c>
    </row>
    <row r="28" spans="2:9" ht="15" customHeight="1">
      <c r="B28" s="172"/>
      <c r="C28" s="336" t="s">
        <v>247</v>
      </c>
      <c r="D28" s="416"/>
      <c r="E28" s="416"/>
      <c r="F28" s="416"/>
      <c r="G28" s="416"/>
      <c r="H28" s="416">
        <v>72589000000</v>
      </c>
      <c r="I28" s="169"/>
    </row>
    <row r="29" spans="2:9" ht="15" customHeight="1">
      <c r="C29" s="364"/>
      <c r="D29" s="364"/>
      <c r="E29" s="364"/>
      <c r="F29" s="364"/>
      <c r="G29" s="364"/>
      <c r="H29" s="364"/>
    </row>
    <row r="30" spans="2:9" ht="15" customHeight="1">
      <c r="B30" s="355"/>
      <c r="C30" s="417">
        <v>2022</v>
      </c>
      <c r="D30" s="172"/>
      <c r="E30" s="172"/>
      <c r="F30" s="172"/>
      <c r="G30" s="172"/>
      <c r="H30" s="172"/>
      <c r="I30" s="169"/>
    </row>
    <row r="31" spans="2:9" ht="15" customHeight="1">
      <c r="B31" s="262"/>
      <c r="C31" s="164" t="s">
        <v>8</v>
      </c>
      <c r="D31" s="173">
        <v>22776000000</v>
      </c>
      <c r="E31" s="173">
        <v>8408000000</v>
      </c>
      <c r="F31" s="173">
        <v>3631000000</v>
      </c>
      <c r="G31" s="173">
        <v>3551000000</v>
      </c>
      <c r="H31" s="173">
        <v>38365000000</v>
      </c>
    </row>
    <row r="32" spans="2:9" ht="15" customHeight="1">
      <c r="B32" s="179"/>
      <c r="C32" s="4" t="s">
        <v>9</v>
      </c>
      <c r="D32" s="153">
        <v>-15625000000</v>
      </c>
      <c r="E32" s="153">
        <v>-5551000000</v>
      </c>
      <c r="F32" s="153">
        <v>-2724000000</v>
      </c>
      <c r="G32" s="153">
        <v>-3551000000</v>
      </c>
      <c r="H32" s="153">
        <v>-27451000000</v>
      </c>
      <c r="I32" s="1"/>
    </row>
    <row r="33" spans="2:9" ht="15" customHeight="1">
      <c r="B33" s="179"/>
      <c r="C33" s="4" t="s">
        <v>251</v>
      </c>
      <c r="D33" s="153">
        <v>-2913000000</v>
      </c>
      <c r="E33" s="153">
        <v>-1337000000</v>
      </c>
      <c r="F33" s="153">
        <v>-451000000</v>
      </c>
      <c r="G33" s="153">
        <v>0</v>
      </c>
      <c r="H33" s="153">
        <v>-4702000000</v>
      </c>
      <c r="I33" s="1"/>
    </row>
    <row r="34" spans="2:9" ht="15" customHeight="1">
      <c r="B34" s="1"/>
      <c r="C34" s="3" t="s">
        <v>106</v>
      </c>
      <c r="D34" s="173">
        <v>-18538000000</v>
      </c>
      <c r="E34" s="173">
        <v>-6889000000</v>
      </c>
      <c r="F34" s="173">
        <v>-3175000000</v>
      </c>
      <c r="G34" s="173">
        <v>-3551000000</v>
      </c>
      <c r="H34" s="173">
        <v>-32156000000</v>
      </c>
      <c r="I34" s="1"/>
    </row>
    <row r="35" spans="2:9" ht="15" customHeight="1">
      <c r="B35" s="1"/>
      <c r="C35" s="4" t="s">
        <v>105</v>
      </c>
      <c r="D35" s="153">
        <v>-332000000</v>
      </c>
      <c r="E35" s="153">
        <v>-66000000</v>
      </c>
      <c r="F35" s="153">
        <v>-177000000</v>
      </c>
      <c r="G35" s="153">
        <v>0</v>
      </c>
      <c r="H35" s="153">
        <v>-576000000</v>
      </c>
      <c r="I35" s="1"/>
    </row>
    <row r="36" spans="2:9" ht="15" customHeight="1">
      <c r="B36" s="1"/>
      <c r="C36" s="3" t="s">
        <v>14</v>
      </c>
      <c r="D36" s="173">
        <v>3906000000</v>
      </c>
      <c r="E36" s="173">
        <v>1453000000</v>
      </c>
      <c r="F36" s="173">
        <v>278000000</v>
      </c>
      <c r="G36" s="173">
        <v>0</v>
      </c>
      <c r="H36" s="173">
        <v>5636000000</v>
      </c>
      <c r="I36" s="1"/>
    </row>
    <row r="37" spans="2:9" ht="15" customHeight="1">
      <c r="B37" s="1"/>
      <c r="C37" s="4" t="s">
        <v>72</v>
      </c>
      <c r="D37" s="5"/>
      <c r="E37" s="5"/>
      <c r="F37" s="5"/>
      <c r="G37" s="5"/>
      <c r="H37" s="153">
        <v>-441000000</v>
      </c>
    </row>
    <row r="38" spans="2:9" ht="15" customHeight="1">
      <c r="B38" s="458"/>
      <c r="C38" s="228" t="s">
        <v>15</v>
      </c>
      <c r="D38" s="418"/>
      <c r="E38" s="418"/>
      <c r="F38" s="418"/>
      <c r="G38" s="418"/>
      <c r="H38" s="227">
        <v>-2143000000</v>
      </c>
      <c r="I38" s="1"/>
    </row>
    <row r="39" spans="2:9" ht="15" customHeight="1">
      <c r="B39" s="1"/>
      <c r="C39" s="164" t="s">
        <v>16</v>
      </c>
      <c r="D39" s="246"/>
      <c r="E39" s="246"/>
      <c r="F39" s="246"/>
      <c r="G39" s="246"/>
      <c r="H39" s="173">
        <v>3051000000</v>
      </c>
      <c r="I39" s="1"/>
    </row>
    <row r="40" spans="2:9" ht="15" customHeight="1">
      <c r="B40" s="458"/>
      <c r="C40" s="228" t="s">
        <v>17</v>
      </c>
      <c r="D40" s="418"/>
      <c r="E40" s="418"/>
      <c r="F40" s="418"/>
      <c r="G40" s="418"/>
      <c r="H40" s="227">
        <v>-804000000</v>
      </c>
      <c r="I40" s="1"/>
    </row>
    <row r="41" spans="2:9" ht="15" customHeight="1">
      <c r="B41" s="458"/>
      <c r="C41" s="336" t="s">
        <v>96</v>
      </c>
      <c r="D41" s="368"/>
      <c r="E41" s="368"/>
      <c r="F41" s="368"/>
      <c r="G41" s="368"/>
      <c r="H41" s="349">
        <v>2247000000</v>
      </c>
      <c r="I41" s="1"/>
    </row>
    <row r="42" spans="2:9" ht="15" customHeight="1">
      <c r="B42" s="1"/>
      <c r="C42" s="156" t="s">
        <v>19</v>
      </c>
      <c r="D42" s="153">
        <v>357000000</v>
      </c>
      <c r="E42" s="153">
        <v>264000000</v>
      </c>
      <c r="F42" s="153">
        <v>137000000</v>
      </c>
      <c r="G42" s="153">
        <v>0</v>
      </c>
      <c r="H42" s="153">
        <v>759000000</v>
      </c>
      <c r="I42" s="169"/>
    </row>
    <row r="43" spans="2:9" ht="15" customHeight="1">
      <c r="B43" s="1"/>
      <c r="C43" s="156"/>
      <c r="D43" s="153"/>
      <c r="E43" s="153"/>
      <c r="F43" s="153"/>
      <c r="G43" s="153"/>
      <c r="H43" s="153"/>
      <c r="I43" s="169"/>
    </row>
    <row r="44" spans="2:9" ht="15" customHeight="1">
      <c r="B44" s="1"/>
      <c r="C44" s="4" t="s">
        <v>175</v>
      </c>
      <c r="D44" s="153">
        <v>28793000000</v>
      </c>
      <c r="E44" s="153">
        <v>2809000000</v>
      </c>
      <c r="F44" s="153">
        <v>0</v>
      </c>
      <c r="G44" s="153">
        <v>1114000000</v>
      </c>
      <c r="H44" s="153">
        <v>32716000000</v>
      </c>
    </row>
    <row r="45" spans="2:9" ht="15" customHeight="1">
      <c r="B45" s="1"/>
      <c r="C45" s="4" t="s">
        <v>171</v>
      </c>
      <c r="D45" s="153"/>
      <c r="E45" s="153"/>
      <c r="F45" s="153"/>
      <c r="G45" s="153"/>
      <c r="H45" s="153">
        <v>222000000</v>
      </c>
      <c r="I45" s="169"/>
    </row>
    <row r="46" spans="2:9" ht="15" customHeight="1">
      <c r="B46" s="1"/>
      <c r="C46" s="4" t="s">
        <v>87</v>
      </c>
      <c r="D46" s="153">
        <v>164000000</v>
      </c>
      <c r="E46" s="153">
        <v>967000000</v>
      </c>
      <c r="F46" s="153">
        <v>1320000000</v>
      </c>
      <c r="G46" s="153">
        <v>372000000</v>
      </c>
      <c r="H46" s="153">
        <v>2823000000</v>
      </c>
      <c r="I46" s="169"/>
    </row>
    <row r="47" spans="2:9" ht="15" customHeight="1">
      <c r="B47" s="458"/>
      <c r="C47" s="228" t="s">
        <v>250</v>
      </c>
      <c r="D47" s="418"/>
      <c r="E47" s="418"/>
      <c r="F47" s="418"/>
      <c r="G47" s="227"/>
      <c r="H47" s="227">
        <v>77626000000</v>
      </c>
      <c r="I47" s="169"/>
    </row>
    <row r="48" spans="2:9" ht="15" customHeight="1">
      <c r="B48" s="458"/>
      <c r="C48" s="336" t="s">
        <v>85</v>
      </c>
      <c r="D48" s="368"/>
      <c r="E48" s="368"/>
      <c r="F48" s="368"/>
      <c r="G48" s="368"/>
      <c r="H48" s="349">
        <v>113387000000</v>
      </c>
    </row>
    <row r="49" spans="2:9" ht="15" customHeight="1">
      <c r="B49" s="1"/>
      <c r="C49" s="156" t="s">
        <v>249</v>
      </c>
      <c r="D49" s="153">
        <v>28678000000</v>
      </c>
      <c r="E49" s="153">
        <v>12682000000</v>
      </c>
      <c r="F49" s="153">
        <v>8428000000</v>
      </c>
      <c r="G49" s="153">
        <v>-724000000</v>
      </c>
      <c r="H49" s="153">
        <v>49063000000</v>
      </c>
      <c r="I49" s="1"/>
    </row>
    <row r="50" spans="2:9" ht="15" customHeight="1">
      <c r="B50" s="1"/>
      <c r="C50" s="419" t="s">
        <v>248</v>
      </c>
      <c r="D50" s="420"/>
      <c r="E50" s="420"/>
      <c r="F50" s="420"/>
      <c r="G50" s="153"/>
      <c r="H50" s="153">
        <v>21820000000</v>
      </c>
      <c r="I50" s="1"/>
    </row>
    <row r="51" spans="2:9" ht="15" customHeight="1">
      <c r="B51" s="458"/>
      <c r="C51" s="336" t="s">
        <v>247</v>
      </c>
      <c r="D51" s="368"/>
      <c r="E51" s="368"/>
      <c r="F51" s="368"/>
      <c r="G51" s="368"/>
      <c r="H51" s="349">
        <v>70883000000</v>
      </c>
      <c r="I51" s="1"/>
    </row>
    <row r="52" spans="2:9" ht="15" customHeight="1">
      <c r="I52" s="1"/>
    </row>
    <row r="53" spans="2:9" ht="15" customHeight="1"/>
    <row r="54" spans="2:9" ht="15" customHeight="1">
      <c r="I54" s="1"/>
    </row>
    <row r="55" spans="2:9" ht="15" customHeight="1">
      <c r="I55" s="1"/>
    </row>
    <row r="56" spans="2:9" ht="15" customHeight="1">
      <c r="I56" s="1"/>
    </row>
    <row r="57" spans="2:9" ht="15" customHeight="1">
      <c r="I57" s="1"/>
    </row>
    <row r="58" spans="2:9" ht="15" customHeight="1">
      <c r="I58" s="1"/>
    </row>
    <row r="59" spans="2:9" ht="15" customHeight="1">
      <c r="I59" s="1"/>
    </row>
    <row r="60" spans="2:9" ht="15" customHeight="1"/>
    <row r="61" spans="2:9" ht="15" customHeight="1">
      <c r="I61" s="169"/>
    </row>
    <row r="62" spans="2:9" ht="15" customHeight="1"/>
    <row r="63" spans="2:9" ht="15" customHeight="1">
      <c r="I63" s="1"/>
    </row>
    <row r="64" spans="2:9" ht="15" customHeight="1"/>
    <row r="65" spans="9:9" ht="15" customHeight="1"/>
    <row r="66" spans="9:9" ht="15" customHeight="1"/>
    <row r="67" spans="9:9" ht="15" customHeight="1"/>
    <row r="68" spans="9:9" ht="15" customHeight="1"/>
    <row r="69" spans="9:9" ht="15" customHeight="1"/>
    <row r="70" spans="9:9" ht="15" customHeight="1"/>
    <row r="71" spans="9:9" ht="15" customHeight="1"/>
    <row r="72" spans="9:9" ht="15" customHeight="1"/>
    <row r="73" spans="9:9" ht="15" customHeight="1">
      <c r="I73" s="1"/>
    </row>
    <row r="74" spans="9:9" ht="15" customHeight="1">
      <c r="I74" s="1"/>
    </row>
    <row r="75" spans="9:9" ht="15" customHeight="1">
      <c r="I75" s="1"/>
    </row>
    <row r="76" spans="9:9" ht="15" customHeight="1">
      <c r="I76" s="1"/>
    </row>
    <row r="77" spans="9:9" ht="15" customHeight="1"/>
    <row r="78" spans="9:9" ht="15" customHeight="1"/>
    <row r="79" spans="9:9" ht="15" customHeight="1"/>
    <row r="80" spans="9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</sheetData>
  <hyperlinks>
    <hyperlink ref="B2" location="Contents!A1" display="Operating segments" xr:uid="{6D7A57FB-E31C-498D-9600-62383EE64DEA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C914-1522-45D0-99CF-6039328A9F31}">
  <dimension ref="B1:F75"/>
  <sheetViews>
    <sheetView showGridLines="0" workbookViewId="0">
      <pane ySplit="4" topLeftCell="A65" activePane="bottomLeft" state="frozen"/>
      <selection pane="bottomLeft" activeCell="I20" sqref="I20"/>
    </sheetView>
  </sheetViews>
  <sheetFormatPr defaultColWidth="13.7109375" defaultRowHeight="12.75"/>
  <cols>
    <col min="1" max="1" width="4.42578125" style="99" customWidth="1"/>
    <col min="2" max="2" width="7.85546875" style="99" customWidth="1"/>
    <col min="3" max="3" width="69.28515625" style="99" customWidth="1"/>
    <col min="4" max="5" width="8.140625" style="99" customWidth="1"/>
    <col min="6" max="6" width="2.85546875" style="99" customWidth="1"/>
    <col min="7" max="16384" width="13.7109375" style="99"/>
  </cols>
  <sheetData>
    <row r="1" spans="2:6" ht="13.5" thickBot="1"/>
    <row r="2" spans="2:6" ht="16.5" thickTop="1">
      <c r="B2" s="324" t="s">
        <v>262</v>
      </c>
      <c r="C2" s="324"/>
      <c r="D2" s="324"/>
      <c r="E2" s="324"/>
    </row>
    <row r="3" spans="2:6" ht="15.75">
      <c r="B3" s="380"/>
      <c r="C3" s="380"/>
      <c r="D3" s="380"/>
    </row>
    <row r="4" spans="2:6" ht="25.5" customHeight="1">
      <c r="B4" s="369" t="s">
        <v>1</v>
      </c>
      <c r="C4" s="408"/>
      <c r="D4" s="372">
        <v>2023</v>
      </c>
      <c r="E4" s="373">
        <v>2022</v>
      </c>
    </row>
    <row r="5" spans="2:6" ht="14.1" customHeight="1">
      <c r="B5" s="407">
        <v>2</v>
      </c>
      <c r="C5" s="308" t="s">
        <v>246</v>
      </c>
      <c r="D5" s="257"/>
      <c r="E5" s="256"/>
    </row>
    <row r="6" spans="2:6" ht="15" customHeight="1">
      <c r="B6" s="247"/>
      <c r="C6" s="258"/>
      <c r="D6" s="261"/>
      <c r="E6" s="260"/>
    </row>
    <row r="7" spans="2:6" ht="15" customHeight="1">
      <c r="B7" s="247"/>
      <c r="C7" s="253" t="s">
        <v>245</v>
      </c>
      <c r="D7" s="252"/>
      <c r="E7" s="251"/>
    </row>
    <row r="8" spans="2:6" ht="15.75" customHeight="1">
      <c r="B8" s="247"/>
      <c r="C8" s="201" t="s">
        <v>8</v>
      </c>
      <c r="D8" s="245">
        <v>17396000000</v>
      </c>
      <c r="E8" s="153">
        <v>16430000000</v>
      </c>
      <c r="F8" s="1"/>
    </row>
    <row r="9" spans="2:6" ht="15.75" customHeight="1">
      <c r="B9" s="409"/>
      <c r="C9" s="358" t="s">
        <v>241</v>
      </c>
      <c r="D9" s="410">
        <v>3200000000</v>
      </c>
      <c r="E9" s="351">
        <v>2110000000</v>
      </c>
    </row>
    <row r="10" spans="2:6" ht="15.75" customHeight="1">
      <c r="B10" s="247"/>
      <c r="C10" s="156" t="s">
        <v>19</v>
      </c>
      <c r="D10" s="245">
        <v>631000000</v>
      </c>
      <c r="E10" s="153">
        <v>109000000</v>
      </c>
    </row>
    <row r="11" spans="2:6" ht="15.75" customHeight="1">
      <c r="B11" s="247"/>
      <c r="C11" s="201" t="s">
        <v>20</v>
      </c>
      <c r="D11" s="257"/>
      <c r="E11" s="256"/>
      <c r="F11" s="1"/>
    </row>
    <row r="12" spans="2:6" ht="15.75" customHeight="1">
      <c r="B12" s="247"/>
      <c r="C12" s="156" t="s">
        <v>29</v>
      </c>
      <c r="D12" s="249">
        <v>66.5</v>
      </c>
      <c r="E12" s="154">
        <v>72.5</v>
      </c>
      <c r="F12" s="1"/>
    </row>
    <row r="13" spans="2:6" ht="15.75" customHeight="1">
      <c r="B13" s="247"/>
      <c r="C13" s="156" t="s">
        <v>30</v>
      </c>
      <c r="D13" s="249">
        <v>1.8</v>
      </c>
      <c r="E13" s="154">
        <v>1.3</v>
      </c>
    </row>
    <row r="14" spans="2:6" ht="15.75" customHeight="1">
      <c r="B14" s="247"/>
      <c r="C14" s="156" t="s">
        <v>31</v>
      </c>
      <c r="D14" s="249">
        <v>68.3</v>
      </c>
      <c r="E14" s="154">
        <v>73.8</v>
      </c>
    </row>
    <row r="15" spans="2:6" ht="15.75" customHeight="1">
      <c r="B15" s="247"/>
      <c r="C15" s="156" t="s">
        <v>32</v>
      </c>
      <c r="D15" s="249">
        <v>13.3</v>
      </c>
      <c r="E15" s="154">
        <v>13.3</v>
      </c>
      <c r="F15" s="169"/>
    </row>
    <row r="16" spans="2:6" ht="15.75" customHeight="1">
      <c r="B16" s="411"/>
      <c r="C16" s="358" t="s">
        <v>33</v>
      </c>
      <c r="D16" s="412">
        <v>81.599999999999994</v>
      </c>
      <c r="E16" s="379">
        <v>87.2</v>
      </c>
    </row>
    <row r="17" spans="2:6" ht="15.75" customHeight="1">
      <c r="B17" s="247"/>
      <c r="C17" s="156" t="s">
        <v>34</v>
      </c>
      <c r="D17" s="249">
        <v>-3.6</v>
      </c>
      <c r="E17" s="154">
        <v>-0.7</v>
      </c>
      <c r="F17" s="1"/>
    </row>
    <row r="18" spans="2:6" ht="15.75" customHeight="1">
      <c r="B18" s="247"/>
      <c r="C18" s="156" t="s">
        <v>238</v>
      </c>
      <c r="D18" s="248">
        <v>3423</v>
      </c>
      <c r="E18" s="165">
        <v>3345</v>
      </c>
      <c r="F18" s="1"/>
    </row>
    <row r="19" spans="2:6" ht="15" customHeight="1">
      <c r="B19" s="247"/>
      <c r="C19" s="255"/>
      <c r="D19" s="252"/>
      <c r="E19" s="251"/>
    </row>
    <row r="20" spans="2:6" ht="22.5" customHeight="1">
      <c r="B20" s="247"/>
      <c r="C20" s="253" t="s">
        <v>244</v>
      </c>
      <c r="D20" s="252"/>
      <c r="E20" s="251"/>
      <c r="F20" s="1"/>
    </row>
    <row r="21" spans="2:6" ht="15.75" customHeight="1">
      <c r="B21" s="247"/>
      <c r="C21" s="156" t="s">
        <v>108</v>
      </c>
      <c r="D21" s="259">
        <v>65.37</v>
      </c>
      <c r="E21" s="158">
        <v>73.95</v>
      </c>
    </row>
    <row r="22" spans="2:6" ht="15.75" customHeight="1">
      <c r="B22" s="247"/>
      <c r="C22" s="201" t="s">
        <v>8</v>
      </c>
      <c r="D22" s="245">
        <v>7962000000</v>
      </c>
      <c r="E22" s="153">
        <v>8445000000</v>
      </c>
    </row>
    <row r="23" spans="2:6" ht="15.75" customHeight="1">
      <c r="B23" s="409"/>
      <c r="C23" s="358" t="s">
        <v>241</v>
      </c>
      <c r="D23" s="410">
        <v>662000000</v>
      </c>
      <c r="E23" s="351">
        <v>1266000000</v>
      </c>
      <c r="F23" s="1"/>
    </row>
    <row r="24" spans="2:6" ht="15.75" customHeight="1">
      <c r="B24" s="247"/>
      <c r="C24" s="156" t="s">
        <v>19</v>
      </c>
      <c r="D24" s="245">
        <v>188000000</v>
      </c>
      <c r="E24" s="153">
        <v>324000000</v>
      </c>
    </row>
    <row r="25" spans="2:6" ht="15.75" customHeight="1">
      <c r="B25" s="247"/>
      <c r="C25" s="164" t="s">
        <v>20</v>
      </c>
      <c r="D25" s="257"/>
      <c r="E25" s="256"/>
    </row>
    <row r="26" spans="2:6" ht="16.7" customHeight="1">
      <c r="B26" s="247"/>
      <c r="C26" s="156" t="s">
        <v>29</v>
      </c>
      <c r="D26" s="249">
        <v>73.8</v>
      </c>
      <c r="E26" s="154">
        <v>67.599999999999994</v>
      </c>
    </row>
    <row r="27" spans="2:6" ht="15.75" customHeight="1">
      <c r="B27" s="247"/>
      <c r="C27" s="156" t="s">
        <v>30</v>
      </c>
      <c r="D27" s="249">
        <v>4.5999999999999996</v>
      </c>
      <c r="E27" s="154">
        <v>4.0999999999999996</v>
      </c>
      <c r="F27" s="169"/>
    </row>
    <row r="28" spans="2:6" ht="15.75" customHeight="1">
      <c r="B28" s="247"/>
      <c r="C28" s="156" t="s">
        <v>31</v>
      </c>
      <c r="D28" s="249">
        <v>78.400000000000006</v>
      </c>
      <c r="E28" s="154">
        <v>71.7</v>
      </c>
    </row>
    <row r="29" spans="2:6" ht="15.75" customHeight="1">
      <c r="B29" s="247"/>
      <c r="C29" s="156" t="s">
        <v>32</v>
      </c>
      <c r="D29" s="249">
        <v>13.3</v>
      </c>
      <c r="E29" s="154">
        <v>13.3</v>
      </c>
    </row>
    <row r="30" spans="2:6" ht="15.75" customHeight="1">
      <c r="B30" s="411"/>
      <c r="C30" s="226" t="s">
        <v>33</v>
      </c>
      <c r="D30" s="412">
        <v>91.7</v>
      </c>
      <c r="E30" s="379">
        <v>85</v>
      </c>
      <c r="F30" s="169"/>
    </row>
    <row r="31" spans="2:6" ht="15.75" customHeight="1">
      <c r="B31" s="247"/>
      <c r="C31" s="156" t="s">
        <v>34</v>
      </c>
      <c r="D31" s="249">
        <v>-2.4</v>
      </c>
      <c r="E31" s="154">
        <v>-3.8</v>
      </c>
    </row>
    <row r="32" spans="2:6" ht="15.75" customHeight="1">
      <c r="B32" s="247"/>
      <c r="C32" s="156" t="s">
        <v>238</v>
      </c>
      <c r="D32" s="248">
        <v>1350</v>
      </c>
      <c r="E32" s="165">
        <v>1344</v>
      </c>
      <c r="F32" s="1"/>
    </row>
    <row r="33" spans="2:6" ht="15.75" customHeight="1">
      <c r="B33" s="247"/>
      <c r="C33" s="255"/>
      <c r="D33" s="252"/>
      <c r="E33" s="251"/>
      <c r="F33" s="1"/>
    </row>
    <row r="34" spans="2:6" ht="15.75" customHeight="1">
      <c r="B34" s="247"/>
      <c r="C34" s="253" t="s">
        <v>243</v>
      </c>
      <c r="D34" s="252"/>
      <c r="E34" s="251"/>
      <c r="F34" s="1"/>
    </row>
    <row r="35" spans="2:6" ht="15.75" customHeight="1">
      <c r="B35" s="247"/>
      <c r="C35" s="156" t="s">
        <v>107</v>
      </c>
      <c r="D35" s="259">
        <v>64.88</v>
      </c>
      <c r="E35" s="158">
        <v>70.33</v>
      </c>
      <c r="F35" s="1"/>
    </row>
    <row r="36" spans="2:6" ht="15.75" customHeight="1">
      <c r="B36" s="247"/>
      <c r="C36" s="201" t="s">
        <v>8</v>
      </c>
      <c r="D36" s="245">
        <v>11512000000</v>
      </c>
      <c r="E36" s="153">
        <v>9730000000</v>
      </c>
      <c r="F36" s="1"/>
    </row>
    <row r="37" spans="2:6" ht="15.75" customHeight="1">
      <c r="B37" s="409"/>
      <c r="C37" s="358" t="s">
        <v>241</v>
      </c>
      <c r="D37" s="410">
        <v>2511000000</v>
      </c>
      <c r="E37" s="351">
        <v>2219000000</v>
      </c>
    </row>
    <row r="38" spans="2:6" ht="15.75" customHeight="1">
      <c r="B38" s="247"/>
      <c r="C38" s="156" t="s">
        <v>19</v>
      </c>
      <c r="D38" s="245">
        <v>266000000</v>
      </c>
      <c r="E38" s="153">
        <v>298000000</v>
      </c>
      <c r="F38" s="1"/>
    </row>
    <row r="39" spans="2:6" ht="15.75" customHeight="1">
      <c r="B39" s="247"/>
      <c r="C39" s="156" t="s">
        <v>20</v>
      </c>
      <c r="D39" s="257"/>
      <c r="E39" s="256"/>
      <c r="F39" s="1"/>
    </row>
    <row r="40" spans="2:6" ht="15.75" customHeight="1">
      <c r="B40" s="247"/>
      <c r="C40" s="156" t="s">
        <v>29</v>
      </c>
      <c r="D40" s="249">
        <v>67.2</v>
      </c>
      <c r="E40" s="154">
        <v>62.8</v>
      </c>
      <c r="F40" s="1"/>
    </row>
    <row r="41" spans="2:6" ht="15.75" customHeight="1">
      <c r="B41" s="247"/>
      <c r="C41" s="156" t="s">
        <v>30</v>
      </c>
      <c r="D41" s="249">
        <v>-2.2999999999999998</v>
      </c>
      <c r="E41" s="154">
        <v>0.6</v>
      </c>
      <c r="F41" s="1"/>
    </row>
    <row r="42" spans="2:6" ht="15.75" customHeight="1">
      <c r="B42" s="247"/>
      <c r="C42" s="156" t="s">
        <v>31</v>
      </c>
      <c r="D42" s="249">
        <v>64.900000000000006</v>
      </c>
      <c r="E42" s="154">
        <v>63.4</v>
      </c>
      <c r="F42" s="169"/>
    </row>
    <row r="43" spans="2:6" ht="15.75" customHeight="1">
      <c r="B43" s="247"/>
      <c r="C43" s="156" t="s">
        <v>32</v>
      </c>
      <c r="D43" s="249">
        <v>13.3</v>
      </c>
      <c r="E43" s="154">
        <v>13.8</v>
      </c>
    </row>
    <row r="44" spans="2:6" ht="15.75" customHeight="1">
      <c r="B44" s="411"/>
      <c r="C44" s="358" t="s">
        <v>33</v>
      </c>
      <c r="D44" s="412">
        <v>78.2</v>
      </c>
      <c r="E44" s="379">
        <v>77.2</v>
      </c>
      <c r="F44" s="169"/>
    </row>
    <row r="45" spans="2:6" ht="15.75" customHeight="1">
      <c r="B45" s="247"/>
      <c r="C45" s="156" t="s">
        <v>34</v>
      </c>
      <c r="D45" s="249">
        <v>-2.2999999999999998</v>
      </c>
      <c r="E45" s="154">
        <v>-3.1</v>
      </c>
      <c r="F45" s="169"/>
    </row>
    <row r="46" spans="2:6" ht="15.75" customHeight="1">
      <c r="B46" s="247"/>
      <c r="C46" s="156" t="s">
        <v>238</v>
      </c>
      <c r="D46" s="248">
        <v>1973</v>
      </c>
      <c r="E46" s="165">
        <v>1781</v>
      </c>
      <c r="F46" s="169"/>
    </row>
    <row r="47" spans="2:6" ht="15" customHeight="1">
      <c r="B47" s="247"/>
      <c r="C47" s="247"/>
      <c r="D47" s="257"/>
      <c r="E47" s="256"/>
    </row>
    <row r="48" spans="2:6" ht="15" customHeight="1">
      <c r="B48" s="247"/>
      <c r="C48" s="253" t="s">
        <v>242</v>
      </c>
      <c r="D48" s="252"/>
      <c r="E48" s="251"/>
      <c r="F48" s="1"/>
    </row>
    <row r="49" spans="2:6" ht="15.75" customHeight="1">
      <c r="B49" s="247"/>
      <c r="C49" s="201" t="s">
        <v>8</v>
      </c>
      <c r="D49" s="245">
        <v>265000000</v>
      </c>
      <c r="E49" s="153">
        <v>209000000</v>
      </c>
      <c r="F49" s="1"/>
    </row>
    <row r="50" spans="2:6" ht="15.75" customHeight="1">
      <c r="B50" s="409"/>
      <c r="C50" s="358" t="s">
        <v>241</v>
      </c>
      <c r="D50" s="410">
        <v>27000000</v>
      </c>
      <c r="E50" s="351">
        <v>41000000</v>
      </c>
      <c r="F50" s="1"/>
    </row>
    <row r="51" spans="2:6" ht="15.75" customHeight="1">
      <c r="B51" s="247"/>
      <c r="C51" s="156" t="s">
        <v>19</v>
      </c>
      <c r="D51" s="245">
        <v>14000000</v>
      </c>
      <c r="E51" s="153">
        <v>27000000</v>
      </c>
      <c r="F51" s="1"/>
    </row>
    <row r="52" spans="2:6" ht="15.75" customHeight="1">
      <c r="B52" s="247"/>
      <c r="C52" s="156" t="s">
        <v>238</v>
      </c>
      <c r="D52" s="248">
        <v>59</v>
      </c>
      <c r="E52" s="165">
        <v>49</v>
      </c>
    </row>
    <row r="53" spans="2:6" ht="15" customHeight="1">
      <c r="B53" s="247"/>
      <c r="C53" s="255"/>
      <c r="D53" s="250"/>
      <c r="E53" s="152"/>
      <c r="F53" s="1"/>
    </row>
    <row r="54" spans="2:6" ht="15" customHeight="1">
      <c r="B54" s="247"/>
      <c r="C54" s="253" t="s">
        <v>240</v>
      </c>
      <c r="D54" s="252"/>
      <c r="E54" s="251"/>
      <c r="F54" s="1"/>
    </row>
    <row r="55" spans="2:6" ht="15.75" customHeight="1">
      <c r="B55" s="247"/>
      <c r="C55" s="201" t="s">
        <v>8</v>
      </c>
      <c r="D55" s="245">
        <v>1990000000</v>
      </c>
      <c r="E55" s="153">
        <v>3551000000</v>
      </c>
      <c r="F55" s="1"/>
    </row>
    <row r="56" spans="2:6" ht="15.75" customHeight="1">
      <c r="B56" s="409"/>
      <c r="C56" s="346" t="s">
        <v>106</v>
      </c>
      <c r="D56" s="410">
        <v>-1990000000</v>
      </c>
      <c r="E56" s="351">
        <v>-3551000000</v>
      </c>
      <c r="F56" s="1"/>
    </row>
    <row r="57" spans="2:6" ht="15.75" customHeight="1">
      <c r="B57" s="247"/>
      <c r="C57" s="201" t="s">
        <v>14</v>
      </c>
      <c r="D57" s="245">
        <v>0</v>
      </c>
      <c r="E57" s="153">
        <v>0</v>
      </c>
      <c r="F57" s="1"/>
    </row>
    <row r="58" spans="2:6" ht="15" customHeight="1">
      <c r="B58" s="247"/>
      <c r="C58" s="247"/>
      <c r="D58" s="254"/>
      <c r="E58" s="246"/>
      <c r="F58" s="1"/>
    </row>
    <row r="59" spans="2:6" ht="15" customHeight="1">
      <c r="B59" s="247"/>
      <c r="C59" s="253" t="s">
        <v>239</v>
      </c>
      <c r="D59" s="252"/>
      <c r="E59" s="251"/>
    </row>
    <row r="60" spans="2:6" ht="15.75" customHeight="1">
      <c r="B60" s="247"/>
      <c r="C60" s="201" t="s">
        <v>8</v>
      </c>
      <c r="D60" s="245">
        <v>39126000000</v>
      </c>
      <c r="E60" s="153">
        <v>38365000000</v>
      </c>
      <c r="F60" s="169"/>
    </row>
    <row r="61" spans="2:6" ht="15.75" customHeight="1">
      <c r="B61" s="409"/>
      <c r="C61" s="358" t="s">
        <v>14</v>
      </c>
      <c r="D61" s="410">
        <v>6399000000</v>
      </c>
      <c r="E61" s="351">
        <v>5636000000</v>
      </c>
    </row>
    <row r="62" spans="2:6" ht="15.75" customHeight="1">
      <c r="B62" s="247"/>
      <c r="C62" s="156" t="s">
        <v>72</v>
      </c>
      <c r="D62" s="245">
        <v>631000000</v>
      </c>
      <c r="E62" s="153">
        <v>-441000000</v>
      </c>
      <c r="F62" s="1"/>
    </row>
    <row r="63" spans="2:6" ht="15" customHeight="1">
      <c r="B63" s="247"/>
      <c r="C63" s="156" t="s">
        <v>15</v>
      </c>
      <c r="D63" s="245">
        <v>-2001000000</v>
      </c>
      <c r="E63" s="153">
        <v>-2143000000</v>
      </c>
    </row>
    <row r="64" spans="2:6" ht="15" customHeight="1">
      <c r="B64" s="247"/>
      <c r="C64" s="156" t="s">
        <v>16</v>
      </c>
      <c r="D64" s="245">
        <v>5029000000</v>
      </c>
      <c r="E64" s="153">
        <v>3051000000</v>
      </c>
    </row>
    <row r="65" spans="2:6" ht="15" customHeight="1">
      <c r="B65" s="247"/>
      <c r="C65" s="156" t="s">
        <v>19</v>
      </c>
      <c r="D65" s="245">
        <v>1099000000</v>
      </c>
      <c r="E65" s="153">
        <v>759000000</v>
      </c>
    </row>
    <row r="66" spans="2:6" ht="15.75" customHeight="1">
      <c r="B66" s="247"/>
      <c r="C66" s="201" t="s">
        <v>20</v>
      </c>
      <c r="D66" s="250"/>
      <c r="E66" s="152"/>
    </row>
    <row r="67" spans="2:6" ht="15" customHeight="1">
      <c r="B67" s="247"/>
      <c r="C67" s="156" t="s">
        <v>29</v>
      </c>
      <c r="D67" s="249">
        <v>68</v>
      </c>
      <c r="E67" s="154">
        <v>68.7</v>
      </c>
    </row>
    <row r="68" spans="2:6" ht="15" customHeight="1">
      <c r="B68" s="247"/>
      <c r="C68" s="156" t="s">
        <v>30</v>
      </c>
      <c r="D68" s="249">
        <v>1.4</v>
      </c>
      <c r="E68" s="154">
        <v>1.7</v>
      </c>
    </row>
    <row r="69" spans="2:6" ht="15" customHeight="1">
      <c r="B69" s="247"/>
      <c r="C69" s="156" t="s">
        <v>31</v>
      </c>
      <c r="D69" s="249">
        <v>69.400000000000006</v>
      </c>
      <c r="E69" s="154">
        <v>70.3</v>
      </c>
    </row>
    <row r="70" spans="2:6" ht="15" customHeight="1">
      <c r="B70" s="247"/>
      <c r="C70" s="156" t="s">
        <v>32</v>
      </c>
      <c r="D70" s="249">
        <v>13.4</v>
      </c>
      <c r="E70" s="154">
        <v>13.5</v>
      </c>
    </row>
    <row r="71" spans="2:6" ht="15" customHeight="1">
      <c r="B71" s="411"/>
      <c r="C71" s="358" t="s">
        <v>33</v>
      </c>
      <c r="D71" s="412">
        <v>82.8</v>
      </c>
      <c r="E71" s="379">
        <v>83.8</v>
      </c>
    </row>
    <row r="72" spans="2:6" ht="15" customHeight="1">
      <c r="B72" s="134"/>
      <c r="C72" s="156" t="s">
        <v>34</v>
      </c>
      <c r="D72" s="249">
        <v>-3</v>
      </c>
      <c r="E72" s="154">
        <v>-2.2000000000000002</v>
      </c>
      <c r="F72" s="1"/>
    </row>
    <row r="73" spans="2:6" ht="14.1" customHeight="1">
      <c r="B73" s="247"/>
      <c r="C73" s="156" t="s">
        <v>238</v>
      </c>
      <c r="D73" s="248">
        <v>6805</v>
      </c>
      <c r="E73" s="165">
        <v>6518</v>
      </c>
      <c r="F73" s="1"/>
    </row>
    <row r="74" spans="2:6" ht="14.1" customHeight="1">
      <c r="F74" s="1"/>
    </row>
    <row r="75" spans="2:6" ht="14.1" customHeight="1">
      <c r="C75" s="247"/>
      <c r="F75" s="1"/>
    </row>
  </sheetData>
  <conditionalFormatting sqref="D8:E10 D22:E24 D36:E38 D49:E51 D55:E57 D60:E65">
    <cfRule type="expression" dxfId="3" priority="1">
      <formula>#REF!="Konsolideringsark"</formula>
    </cfRule>
  </conditionalFormatting>
  <hyperlinks>
    <hyperlink ref="B2" location="Contents!A1" display="Geographical segments" xr:uid="{6BB0457F-FCF4-4C1B-B825-4A5903795F3A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675D-C629-411A-860A-71A4654AB08B}">
  <dimension ref="B1:M103"/>
  <sheetViews>
    <sheetView showGridLines="0" showRuler="0" workbookViewId="0">
      <pane ySplit="5" topLeftCell="A70" activePane="bottomLeft" state="frozen"/>
      <selection pane="bottomLeft" activeCell="O50" sqref="O50"/>
    </sheetView>
  </sheetViews>
  <sheetFormatPr defaultColWidth="13.7109375" defaultRowHeight="12.75"/>
  <cols>
    <col min="1" max="1" width="4.42578125" style="99" customWidth="1"/>
    <col min="2" max="2" width="44.7109375" style="99" customWidth="1"/>
    <col min="3" max="12" width="9.85546875" style="99" customWidth="1"/>
    <col min="13" max="13" width="2.85546875" style="99" customWidth="1"/>
    <col min="14" max="16384" width="13.7109375" style="99"/>
  </cols>
  <sheetData>
    <row r="1" spans="2:13" ht="13.5" thickBot="1"/>
    <row r="2" spans="2:13" ht="16.5" thickTop="1">
      <c r="B2" s="324" t="s">
        <v>275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4" spans="2:13" ht="13.35" customHeight="1">
      <c r="C4" s="2" t="s">
        <v>2</v>
      </c>
      <c r="D4" s="2" t="s">
        <v>257</v>
      </c>
      <c r="E4" s="2" t="s">
        <v>259</v>
      </c>
      <c r="F4" s="2" t="s">
        <v>258</v>
      </c>
      <c r="G4" s="6" t="s">
        <v>2</v>
      </c>
      <c r="H4" s="6" t="s">
        <v>257</v>
      </c>
      <c r="I4" s="6" t="s">
        <v>259</v>
      </c>
      <c r="J4" s="6" t="s">
        <v>258</v>
      </c>
      <c r="K4" s="6" t="s">
        <v>2</v>
      </c>
      <c r="L4" s="6" t="s">
        <v>257</v>
      </c>
    </row>
    <row r="5" spans="2:13" ht="15.75" customHeight="1">
      <c r="B5" s="369" t="s">
        <v>1</v>
      </c>
      <c r="C5" s="372">
        <v>2023</v>
      </c>
      <c r="D5" s="372">
        <v>2023</v>
      </c>
      <c r="E5" s="372">
        <v>2023</v>
      </c>
      <c r="F5" s="372">
        <v>2023</v>
      </c>
      <c r="G5" s="373">
        <v>2022</v>
      </c>
      <c r="H5" s="373">
        <v>2022</v>
      </c>
      <c r="I5" s="373">
        <v>2022</v>
      </c>
      <c r="J5" s="373">
        <v>2022</v>
      </c>
      <c r="K5" s="373">
        <v>2021</v>
      </c>
      <c r="L5" s="373">
        <v>2021</v>
      </c>
    </row>
    <row r="6" spans="2:13" ht="15" customHeight="1">
      <c r="B6" s="421"/>
      <c r="C6" s="422"/>
      <c r="D6" s="421"/>
      <c r="E6" s="421"/>
      <c r="F6" s="421"/>
      <c r="G6" s="421"/>
      <c r="H6" s="421"/>
      <c r="I6" s="421"/>
      <c r="J6" s="421"/>
      <c r="K6" s="421"/>
      <c r="L6" s="421"/>
    </row>
    <row r="7" spans="2:13">
      <c r="B7" s="253" t="s">
        <v>41</v>
      </c>
      <c r="C7" s="290"/>
      <c r="D7" s="152"/>
      <c r="E7" s="152"/>
      <c r="F7" s="152"/>
      <c r="G7" s="152"/>
      <c r="H7" s="152"/>
      <c r="I7" s="152"/>
      <c r="J7" s="152"/>
    </row>
    <row r="8" spans="2:13" ht="15">
      <c r="B8" s="396" t="s">
        <v>8</v>
      </c>
      <c r="C8" s="424">
        <v>6203000000</v>
      </c>
      <c r="D8" s="424">
        <v>6180000000</v>
      </c>
      <c r="E8" s="424">
        <v>6070000000</v>
      </c>
      <c r="F8" s="424">
        <v>6002000000</v>
      </c>
      <c r="G8" s="225">
        <v>6010000000</v>
      </c>
      <c r="H8" s="225">
        <v>6274000000</v>
      </c>
      <c r="I8" s="225">
        <v>6228000000</v>
      </c>
      <c r="J8" s="225">
        <v>4264000000</v>
      </c>
      <c r="K8" s="225">
        <v>4217000000</v>
      </c>
      <c r="L8" s="225">
        <v>4232000000</v>
      </c>
      <c r="M8" s="1"/>
    </row>
    <row r="9" spans="2:13" ht="15">
      <c r="B9" s="243" t="s">
        <v>9</v>
      </c>
      <c r="C9" s="466">
        <v>-4339000000</v>
      </c>
      <c r="D9" s="153">
        <v>-4436000568.9900007</v>
      </c>
      <c r="E9" s="153">
        <v>-4193971097.4100008</v>
      </c>
      <c r="F9" s="153">
        <v>-4336053990.7399998</v>
      </c>
      <c r="G9" s="153">
        <v>-4060309144.2284398</v>
      </c>
      <c r="H9" s="153">
        <v>-4189745788.9818001</v>
      </c>
      <c r="I9" s="153">
        <v>-4099477590.5563002</v>
      </c>
      <c r="J9" s="153">
        <v>-3275603197.4506402</v>
      </c>
      <c r="K9" s="153">
        <v>-2993089886.4750729</v>
      </c>
      <c r="L9" s="153">
        <v>-2986099272.89188</v>
      </c>
      <c r="M9" s="1"/>
    </row>
    <row r="10" spans="2:13" ht="15">
      <c r="B10" s="243" t="s">
        <v>10</v>
      </c>
      <c r="C10" s="466">
        <v>-775000000</v>
      </c>
      <c r="D10" s="153">
        <v>-779286112.00999999</v>
      </c>
      <c r="E10" s="153">
        <v>-765721312.4599998</v>
      </c>
      <c r="F10" s="153">
        <v>-753876767.37</v>
      </c>
      <c r="G10" s="153">
        <v>-755706636.53196394</v>
      </c>
      <c r="H10" s="153">
        <v>-824891667.41498399</v>
      </c>
      <c r="I10" s="153">
        <v>-790749823.61346304</v>
      </c>
      <c r="J10" s="153">
        <v>-541644402.86274302</v>
      </c>
      <c r="K10" s="153">
        <v>-448559781.8664487</v>
      </c>
      <c r="L10" s="153">
        <v>-531543780.00510037</v>
      </c>
      <c r="M10" s="1"/>
    </row>
    <row r="11" spans="2:13" s="463" customFormat="1" ht="15">
      <c r="B11" s="464" t="s">
        <v>11</v>
      </c>
      <c r="C11" s="467">
        <v>-5114000000</v>
      </c>
      <c r="D11" s="468">
        <v>-5215286681.000001</v>
      </c>
      <c r="E11" s="468">
        <v>-4959692409.8700008</v>
      </c>
      <c r="F11" s="468">
        <v>-5089930758.1099997</v>
      </c>
      <c r="G11" s="468">
        <v>-4816015780.7604036</v>
      </c>
      <c r="H11" s="468">
        <v>-5014637456.3967838</v>
      </c>
      <c r="I11" s="468">
        <v>-4890227414.1697636</v>
      </c>
      <c r="J11" s="468">
        <v>-3817247600.3133831</v>
      </c>
      <c r="K11" s="468">
        <v>-3441649668.3415217</v>
      </c>
      <c r="L11" s="468">
        <v>-3517643052.8969803</v>
      </c>
      <c r="M11" s="465"/>
    </row>
    <row r="12" spans="2:13" ht="15">
      <c r="B12" s="243" t="s">
        <v>12</v>
      </c>
      <c r="C12" s="466">
        <v>1089000000</v>
      </c>
      <c r="D12" s="153">
        <v>964472660.40999722</v>
      </c>
      <c r="E12" s="153">
        <v>1110324368.4799998</v>
      </c>
      <c r="F12" s="153">
        <v>912269030.15999973</v>
      </c>
      <c r="G12" s="153">
        <v>1194039969.7970266</v>
      </c>
      <c r="H12" s="153">
        <v>1259396067.2482955</v>
      </c>
      <c r="I12" s="153">
        <v>1338089313.8025565</v>
      </c>
      <c r="J12" s="153">
        <v>446534661.8979367</v>
      </c>
      <c r="K12" s="153">
        <v>775336533.95847631</v>
      </c>
      <c r="L12" s="153">
        <v>714082657.79302108</v>
      </c>
      <c r="M12" s="1"/>
    </row>
    <row r="13" spans="2:13" ht="15">
      <c r="B13" s="243" t="s">
        <v>13</v>
      </c>
      <c r="C13" s="466">
        <v>-98000000</v>
      </c>
      <c r="D13" s="153">
        <v>-87635346.090000004</v>
      </c>
      <c r="E13" s="153">
        <v>-5833689.2499999935</v>
      </c>
      <c r="F13" s="153">
        <v>-84473983.910000011</v>
      </c>
      <c r="G13" s="153">
        <v>-166932698.102314</v>
      </c>
      <c r="H13" s="153">
        <v>-5768964.7315010102</v>
      </c>
      <c r="I13" s="153">
        <v>-83104944.345476806</v>
      </c>
      <c r="J13" s="153">
        <v>-76324392.4417658</v>
      </c>
      <c r="K13" s="153">
        <v>-65883028.838223726</v>
      </c>
      <c r="L13" s="153">
        <v>-72970440.563601986</v>
      </c>
      <c r="M13" s="1"/>
    </row>
    <row r="14" spans="2:13">
      <c r="B14" s="244" t="s">
        <v>14</v>
      </c>
      <c r="C14" s="423">
        <v>991000000</v>
      </c>
      <c r="D14" s="173">
        <v>877000000</v>
      </c>
      <c r="E14" s="173">
        <v>1104000000</v>
      </c>
      <c r="F14" s="173">
        <v>828000000</v>
      </c>
      <c r="G14" s="173">
        <v>1027000000</v>
      </c>
      <c r="H14" s="173">
        <v>1254000000</v>
      </c>
      <c r="I14" s="173">
        <v>1255000000</v>
      </c>
      <c r="J14" s="173">
        <v>370000000</v>
      </c>
      <c r="K14" s="173">
        <v>709000000</v>
      </c>
      <c r="L14" s="173">
        <v>641000000</v>
      </c>
    </row>
    <row r="15" spans="2:13">
      <c r="B15" s="469" t="s">
        <v>19</v>
      </c>
      <c r="C15" s="471">
        <v>87000000</v>
      </c>
      <c r="D15" s="470">
        <v>95506222.529999897</v>
      </c>
      <c r="E15" s="470">
        <v>25261177.880000047</v>
      </c>
      <c r="F15" s="470">
        <v>60114125.449999966</v>
      </c>
      <c r="G15" s="470">
        <v>73148958.118933991</v>
      </c>
      <c r="H15" s="470">
        <v>120935328.78424808</v>
      </c>
      <c r="I15" s="470">
        <v>100913172.82212001</v>
      </c>
      <c r="J15" s="470">
        <v>61889006.418853797</v>
      </c>
      <c r="K15" s="470">
        <v>94721851.440000042</v>
      </c>
      <c r="L15" s="470">
        <v>83852511.379999951</v>
      </c>
    </row>
    <row r="16" spans="2:13">
      <c r="B16" s="4"/>
      <c r="C16" s="290"/>
      <c r="D16" s="5"/>
      <c r="E16" s="5"/>
      <c r="F16" s="5"/>
      <c r="G16" s="5"/>
      <c r="H16" s="5"/>
      <c r="I16" s="5"/>
      <c r="J16" s="5"/>
      <c r="K16" s="5"/>
      <c r="L16" s="5"/>
    </row>
    <row r="17" spans="2:13" ht="15">
      <c r="B17" s="3" t="s">
        <v>20</v>
      </c>
      <c r="C17" s="290"/>
      <c r="D17" s="5"/>
      <c r="E17" s="5"/>
      <c r="F17" s="5"/>
      <c r="G17" s="5"/>
      <c r="H17" s="5"/>
      <c r="I17" s="5"/>
      <c r="J17" s="5"/>
      <c r="K17" s="5"/>
      <c r="L17" s="5"/>
      <c r="M17" s="1"/>
    </row>
    <row r="18" spans="2:13" ht="15">
      <c r="B18" s="243" t="s">
        <v>29</v>
      </c>
      <c r="C18" s="289">
        <v>70</v>
      </c>
      <c r="D18" s="154">
        <v>71.8</v>
      </c>
      <c r="E18" s="154">
        <v>69.099999999999994</v>
      </c>
      <c r="F18" s="154">
        <v>72.2</v>
      </c>
      <c r="G18" s="154">
        <v>67.599999999999994</v>
      </c>
      <c r="H18" s="154">
        <v>66.8</v>
      </c>
      <c r="I18" s="154">
        <v>65.8</v>
      </c>
      <c r="J18" s="154">
        <v>76.8</v>
      </c>
      <c r="K18" s="154">
        <v>71</v>
      </c>
      <c r="L18" s="154">
        <v>70.599999999999994</v>
      </c>
      <c r="M18" s="1"/>
    </row>
    <row r="19" spans="2:13">
      <c r="B19" s="243" t="s">
        <v>30</v>
      </c>
      <c r="C19" s="289">
        <v>1.6</v>
      </c>
      <c r="D19" s="154">
        <v>1.4</v>
      </c>
      <c r="E19" s="154">
        <v>0.1</v>
      </c>
      <c r="F19" s="154">
        <v>1.4</v>
      </c>
      <c r="G19" s="154">
        <v>2.8</v>
      </c>
      <c r="H19" s="154">
        <v>0.1</v>
      </c>
      <c r="I19" s="154">
        <v>1.3</v>
      </c>
      <c r="J19" s="154">
        <v>1.8</v>
      </c>
      <c r="K19" s="154">
        <v>1.6</v>
      </c>
      <c r="L19" s="154">
        <v>1.7</v>
      </c>
    </row>
    <row r="20" spans="2:13">
      <c r="B20" s="243" t="s">
        <v>31</v>
      </c>
      <c r="C20" s="289">
        <v>71.5</v>
      </c>
      <c r="D20" s="154">
        <v>73.2</v>
      </c>
      <c r="E20" s="154">
        <v>69.2</v>
      </c>
      <c r="F20" s="154">
        <v>73.599999999999994</v>
      </c>
      <c r="G20" s="154">
        <v>70.3</v>
      </c>
      <c r="H20" s="154">
        <v>66.900000000000006</v>
      </c>
      <c r="I20" s="154">
        <v>67.2</v>
      </c>
      <c r="J20" s="154">
        <v>78.599999999999994</v>
      </c>
      <c r="K20" s="154">
        <v>72.5</v>
      </c>
      <c r="L20" s="154">
        <v>72.3</v>
      </c>
    </row>
    <row r="21" spans="2:13" ht="15">
      <c r="B21" s="243" t="s">
        <v>32</v>
      </c>
      <c r="C21" s="289">
        <v>12.5</v>
      </c>
      <c r="D21" s="154">
        <v>12.6</v>
      </c>
      <c r="E21" s="154">
        <v>12.6</v>
      </c>
      <c r="F21" s="154">
        <v>12.6</v>
      </c>
      <c r="G21" s="154">
        <v>12.6</v>
      </c>
      <c r="H21" s="154">
        <v>13.1</v>
      </c>
      <c r="I21" s="154">
        <v>12.7</v>
      </c>
      <c r="J21" s="154">
        <v>12.7</v>
      </c>
      <c r="K21" s="154">
        <v>10.6</v>
      </c>
      <c r="L21" s="154">
        <v>12.6</v>
      </c>
      <c r="M21" s="169"/>
    </row>
    <row r="22" spans="2:13">
      <c r="B22" s="396" t="s">
        <v>33</v>
      </c>
      <c r="C22" s="425">
        <v>84</v>
      </c>
      <c r="D22" s="379">
        <v>85.8</v>
      </c>
      <c r="E22" s="379">
        <v>81.8</v>
      </c>
      <c r="F22" s="379">
        <v>86.2</v>
      </c>
      <c r="G22" s="379">
        <v>82.9</v>
      </c>
      <c r="H22" s="379">
        <v>80</v>
      </c>
      <c r="I22" s="379">
        <v>79.900000000000006</v>
      </c>
      <c r="J22" s="379">
        <v>91.3</v>
      </c>
      <c r="K22" s="379">
        <v>83.2</v>
      </c>
      <c r="L22" s="379">
        <v>84.8</v>
      </c>
    </row>
    <row r="23" spans="2:13" ht="15">
      <c r="B23" s="243" t="s">
        <v>46</v>
      </c>
      <c r="C23" s="289">
        <v>85.4</v>
      </c>
      <c r="D23" s="154">
        <v>87.4</v>
      </c>
      <c r="E23" s="154">
        <v>82.2</v>
      </c>
      <c r="F23" s="154">
        <v>87.2</v>
      </c>
      <c r="G23" s="154">
        <v>84.1</v>
      </c>
      <c r="H23" s="154">
        <v>81.900000000000006</v>
      </c>
      <c r="I23" s="154">
        <v>81.5</v>
      </c>
      <c r="J23" s="154">
        <v>92.8</v>
      </c>
      <c r="K23" s="154">
        <v>85.4</v>
      </c>
      <c r="L23" s="154">
        <v>86.8</v>
      </c>
      <c r="M23" s="1"/>
    </row>
    <row r="24" spans="2:13" ht="15">
      <c r="B24" s="243" t="s">
        <v>34</v>
      </c>
      <c r="C24" s="289">
        <v>-1.4</v>
      </c>
      <c r="D24" s="154">
        <v>-1.5454683144377728</v>
      </c>
      <c r="E24" s="154">
        <v>-0.41616322989582799</v>
      </c>
      <c r="F24" s="154">
        <v>-1.0015348967137019</v>
      </c>
      <c r="G24" s="154">
        <v>-1.2171094770984354</v>
      </c>
      <c r="H24" s="154">
        <v>-1.9274916741382215</v>
      </c>
      <c r="I24" s="154">
        <v>-1.620231873708406</v>
      </c>
      <c r="J24" s="154">
        <v>-1.4515048520971232</v>
      </c>
      <c r="K24" s="154">
        <v>-2.2461978032637986</v>
      </c>
      <c r="L24" s="154">
        <v>-1.9815204744526655</v>
      </c>
      <c r="M24" s="1"/>
    </row>
    <row r="25" spans="2:13" ht="15">
      <c r="B25" s="4"/>
      <c r="C25" s="235"/>
      <c r="D25" s="235"/>
      <c r="E25" s="235"/>
      <c r="F25" s="235"/>
      <c r="G25" s="5"/>
      <c r="H25" s="5"/>
      <c r="I25" s="5"/>
      <c r="J25" s="5"/>
      <c r="M25" s="1"/>
    </row>
    <row r="26" spans="2:13">
      <c r="B26" s="253" t="s">
        <v>42</v>
      </c>
      <c r="C26" s="235"/>
      <c r="D26" s="235"/>
      <c r="E26" s="235"/>
      <c r="F26" s="235"/>
      <c r="G26" s="152"/>
      <c r="H26" s="152"/>
      <c r="I26" s="152"/>
      <c r="J26" s="152"/>
    </row>
    <row r="27" spans="2:13" ht="15">
      <c r="B27" s="396" t="s">
        <v>8</v>
      </c>
      <c r="C27" s="426">
        <v>2315000000</v>
      </c>
      <c r="D27" s="426">
        <v>2304000000</v>
      </c>
      <c r="E27" s="426">
        <v>2286000000</v>
      </c>
      <c r="F27" s="426">
        <v>2273000000</v>
      </c>
      <c r="G27" s="225">
        <v>2306000000</v>
      </c>
      <c r="H27" s="225">
        <v>2354000000</v>
      </c>
      <c r="I27" s="225">
        <v>2319000000</v>
      </c>
      <c r="J27" s="225">
        <v>1429000000</v>
      </c>
      <c r="K27" s="225">
        <v>1370000000</v>
      </c>
      <c r="L27" s="225">
        <v>1351000000</v>
      </c>
      <c r="M27" s="1"/>
    </row>
    <row r="28" spans="2:13" ht="15">
      <c r="B28" s="243" t="s">
        <v>9</v>
      </c>
      <c r="C28" s="466">
        <v>-1296000000</v>
      </c>
      <c r="D28" s="153">
        <v>-1320773365.0100002</v>
      </c>
      <c r="E28" s="153">
        <v>-1505661710.25</v>
      </c>
      <c r="F28" s="153">
        <v>-1395313696.3599999</v>
      </c>
      <c r="G28" s="153">
        <v>-1622798344.10975</v>
      </c>
      <c r="H28" s="153">
        <v>-1437835715.05165</v>
      </c>
      <c r="I28" s="153">
        <v>-1512627293.3832099</v>
      </c>
      <c r="J28" s="153">
        <v>-978096588.77817297</v>
      </c>
      <c r="K28" s="153">
        <v>-996047347.74667537</v>
      </c>
      <c r="L28" s="153">
        <v>-833993174.52564669</v>
      </c>
      <c r="M28" s="1"/>
    </row>
    <row r="29" spans="2:13" ht="15">
      <c r="B29" s="243" t="s">
        <v>10</v>
      </c>
      <c r="C29" s="466">
        <v>-390000000</v>
      </c>
      <c r="D29" s="153">
        <v>-352346109.86999989</v>
      </c>
      <c r="E29" s="153">
        <v>-350717512.47000003</v>
      </c>
      <c r="F29" s="153">
        <v>-361006858.61000001</v>
      </c>
      <c r="G29" s="153">
        <v>-377113104.07155001</v>
      </c>
      <c r="H29" s="153">
        <v>-354454244.97625297</v>
      </c>
      <c r="I29" s="153">
        <v>-370200209.20929998</v>
      </c>
      <c r="J29" s="153">
        <v>-235692762.07597899</v>
      </c>
      <c r="K29" s="153">
        <v>-265922040.58094805</v>
      </c>
      <c r="L29" s="153">
        <v>-209450741.48317376</v>
      </c>
      <c r="M29" s="1"/>
    </row>
    <row r="30" spans="2:13" s="463" customFormat="1" ht="15">
      <c r="B30" s="464" t="s">
        <v>11</v>
      </c>
      <c r="C30" s="467">
        <v>-1686000000</v>
      </c>
      <c r="D30" s="468">
        <v>-1673119474.8800001</v>
      </c>
      <c r="E30" s="468">
        <v>-1856379222.72</v>
      </c>
      <c r="F30" s="468">
        <v>-1756320554.9699998</v>
      </c>
      <c r="G30" s="468">
        <v>-1999911448.1813002</v>
      </c>
      <c r="H30" s="468">
        <v>-1792289960.0279031</v>
      </c>
      <c r="I30" s="468">
        <v>-1882827502.59251</v>
      </c>
      <c r="J30" s="468">
        <v>-1213789350.854152</v>
      </c>
      <c r="K30" s="468">
        <v>-1261969388.3276234</v>
      </c>
      <c r="L30" s="468">
        <v>-1043443916.0088204</v>
      </c>
      <c r="M30" s="465"/>
    </row>
    <row r="31" spans="2:13" ht="15">
      <c r="B31" s="243" t="s">
        <v>12</v>
      </c>
      <c r="C31" s="466">
        <v>629000000</v>
      </c>
      <c r="D31" s="153">
        <v>631323735.87999964</v>
      </c>
      <c r="E31" s="153">
        <v>429958300.46000028</v>
      </c>
      <c r="F31" s="153">
        <v>516470196.64999998</v>
      </c>
      <c r="G31" s="153">
        <v>306004529.68880999</v>
      </c>
      <c r="H31" s="153">
        <v>561337997.04409695</v>
      </c>
      <c r="I31" s="153">
        <v>436200516.61097986</v>
      </c>
      <c r="J31" s="153">
        <v>215166504.84310794</v>
      </c>
      <c r="K31" s="153">
        <v>108072470.03237551</v>
      </c>
      <c r="L31" s="153">
        <v>307254017.40117943</v>
      </c>
      <c r="M31" s="1"/>
    </row>
    <row r="32" spans="2:13" ht="15">
      <c r="B32" s="243" t="s">
        <v>13</v>
      </c>
      <c r="C32" s="466">
        <v>-6000000</v>
      </c>
      <c r="D32" s="153">
        <v>-167937974.74000001</v>
      </c>
      <c r="E32" s="153">
        <v>92199245.690000013</v>
      </c>
      <c r="F32" s="153">
        <v>-115216743.12</v>
      </c>
      <c r="G32" s="153">
        <v>108079000.165841</v>
      </c>
      <c r="H32" s="153">
        <v>-80782813.291277796</v>
      </c>
      <c r="I32" s="153">
        <v>40498977.894503102</v>
      </c>
      <c r="J32" s="153">
        <v>-133537086.78632499</v>
      </c>
      <c r="K32" s="153">
        <v>-68257112.680670574</v>
      </c>
      <c r="L32" s="153">
        <v>-96062099.592062175</v>
      </c>
      <c r="M32" s="1"/>
    </row>
    <row r="33" spans="2:13">
      <c r="B33" s="244" t="s">
        <v>14</v>
      </c>
      <c r="C33" s="238">
        <v>623000000</v>
      </c>
      <c r="D33" s="238">
        <v>463000000</v>
      </c>
      <c r="E33" s="238">
        <v>523000000</v>
      </c>
      <c r="F33" s="238">
        <v>401000000</v>
      </c>
      <c r="G33" s="173">
        <v>414000000</v>
      </c>
      <c r="H33" s="173">
        <v>481000000</v>
      </c>
      <c r="I33" s="173">
        <v>477000000</v>
      </c>
      <c r="J33" s="173">
        <v>82000000</v>
      </c>
      <c r="K33" s="173">
        <v>40000000</v>
      </c>
      <c r="L33" s="173">
        <v>211000000</v>
      </c>
    </row>
    <row r="34" spans="2:13">
      <c r="B34" s="469" t="s">
        <v>19</v>
      </c>
      <c r="C34" s="471">
        <v>102000000</v>
      </c>
      <c r="D34" s="470">
        <v>93762064.089999974</v>
      </c>
      <c r="E34" s="470">
        <v>83641910.470000014</v>
      </c>
      <c r="F34" s="470">
        <v>35695583.179999977</v>
      </c>
      <c r="G34" s="470">
        <v>126272887.2683879</v>
      </c>
      <c r="H34" s="470">
        <v>94226309.730190992</v>
      </c>
      <c r="I34" s="470">
        <v>152882678.65000004</v>
      </c>
      <c r="J34" s="470">
        <v>-108958072.76114729</v>
      </c>
      <c r="K34" s="470">
        <v>3548479.0099999309</v>
      </c>
      <c r="L34" s="470">
        <v>30271015.639999971</v>
      </c>
    </row>
    <row r="35" spans="2:13">
      <c r="B35" s="4"/>
      <c r="C35" s="235"/>
      <c r="D35" s="235"/>
      <c r="E35" s="235"/>
      <c r="F35" s="235"/>
      <c r="G35" s="5"/>
      <c r="H35" s="5"/>
      <c r="I35" s="5"/>
      <c r="J35" s="5"/>
      <c r="K35" s="5"/>
      <c r="L35" s="5"/>
    </row>
    <row r="36" spans="2:13" ht="15">
      <c r="B36" s="3" t="s">
        <v>20</v>
      </c>
      <c r="C36" s="235"/>
      <c r="D36" s="235"/>
      <c r="E36" s="235"/>
      <c r="F36" s="235"/>
      <c r="G36" s="5"/>
      <c r="H36" s="5"/>
      <c r="I36" s="5"/>
      <c r="J36" s="5"/>
      <c r="K36" s="5"/>
      <c r="L36" s="5"/>
      <c r="M36" s="1"/>
    </row>
    <row r="37" spans="2:13">
      <c r="B37" s="243" t="s">
        <v>29</v>
      </c>
      <c r="C37" s="288">
        <v>56</v>
      </c>
      <c r="D37" s="288">
        <v>57.3</v>
      </c>
      <c r="E37" s="288">
        <v>65.900000000000006</v>
      </c>
      <c r="F37" s="288">
        <v>61.4</v>
      </c>
      <c r="G37" s="154">
        <v>70.400000000000006</v>
      </c>
      <c r="H37" s="154">
        <v>61.1</v>
      </c>
      <c r="I37" s="154">
        <v>65.2</v>
      </c>
      <c r="J37" s="154">
        <v>68.400000000000006</v>
      </c>
      <c r="K37" s="154">
        <v>72.7</v>
      </c>
      <c r="L37" s="154">
        <v>61.7</v>
      </c>
    </row>
    <row r="38" spans="2:13">
      <c r="B38" s="243" t="s">
        <v>30</v>
      </c>
      <c r="C38" s="288">
        <v>0.3</v>
      </c>
      <c r="D38" s="288">
        <v>7.3</v>
      </c>
      <c r="E38" s="288">
        <v>-4</v>
      </c>
      <c r="F38" s="288">
        <v>5.0999999999999996</v>
      </c>
      <c r="G38" s="154">
        <v>-4.7</v>
      </c>
      <c r="H38" s="154">
        <v>3.4</v>
      </c>
      <c r="I38" s="154">
        <v>-1.7</v>
      </c>
      <c r="J38" s="154">
        <v>9.3000000000000007</v>
      </c>
      <c r="K38" s="154">
        <v>5</v>
      </c>
      <c r="L38" s="154">
        <v>7.1</v>
      </c>
    </row>
    <row r="39" spans="2:13">
      <c r="B39" s="243" t="s">
        <v>31</v>
      </c>
      <c r="C39" s="288">
        <v>56.2</v>
      </c>
      <c r="D39" s="288">
        <v>64.599999999999994</v>
      </c>
      <c r="E39" s="288">
        <v>61.8</v>
      </c>
      <c r="F39" s="288">
        <v>66.5</v>
      </c>
      <c r="G39" s="154">
        <v>65.7</v>
      </c>
      <c r="H39" s="154">
        <v>64.5</v>
      </c>
      <c r="I39" s="154">
        <v>63.5</v>
      </c>
      <c r="J39" s="154">
        <v>77.8</v>
      </c>
      <c r="K39" s="154">
        <v>77.7</v>
      </c>
      <c r="L39" s="154">
        <v>68.900000000000006</v>
      </c>
    </row>
    <row r="40" spans="2:13" ht="15">
      <c r="B40" s="243" t="s">
        <v>32</v>
      </c>
      <c r="C40" s="288">
        <v>16.899999999999999</v>
      </c>
      <c r="D40" s="288">
        <v>15.3</v>
      </c>
      <c r="E40" s="288">
        <v>15.3</v>
      </c>
      <c r="F40" s="288">
        <v>15.9</v>
      </c>
      <c r="G40" s="154">
        <v>16.399999999999999</v>
      </c>
      <c r="H40" s="154">
        <v>15.1</v>
      </c>
      <c r="I40" s="154">
        <v>16</v>
      </c>
      <c r="J40" s="154">
        <v>16.5</v>
      </c>
      <c r="K40" s="154">
        <v>19.399999999999999</v>
      </c>
      <c r="L40" s="154">
        <v>15.5</v>
      </c>
      <c r="M40" s="169"/>
    </row>
    <row r="41" spans="2:13">
      <c r="B41" s="396" t="s">
        <v>33</v>
      </c>
      <c r="C41" s="427">
        <v>73.099999999999994</v>
      </c>
      <c r="D41" s="427">
        <v>79.900000000000006</v>
      </c>
      <c r="E41" s="427">
        <v>77.2</v>
      </c>
      <c r="F41" s="427">
        <v>82.3</v>
      </c>
      <c r="G41" s="379">
        <v>82</v>
      </c>
      <c r="H41" s="379">
        <v>79.599999999999994</v>
      </c>
      <c r="I41" s="379">
        <v>79.400000000000006</v>
      </c>
      <c r="J41" s="379">
        <v>94.3</v>
      </c>
      <c r="K41" s="379">
        <v>97.1</v>
      </c>
      <c r="L41" s="379">
        <v>84.4</v>
      </c>
    </row>
    <row r="42" spans="2:13" ht="15">
      <c r="B42" s="243" t="s">
        <v>46</v>
      </c>
      <c r="C42" s="288">
        <v>77.5</v>
      </c>
      <c r="D42" s="288">
        <v>84</v>
      </c>
      <c r="E42" s="288">
        <v>80.8</v>
      </c>
      <c r="F42" s="288">
        <v>83.9</v>
      </c>
      <c r="G42" s="154">
        <v>87.5</v>
      </c>
      <c r="H42" s="154">
        <v>83.6</v>
      </c>
      <c r="I42" s="154">
        <v>86</v>
      </c>
      <c r="J42" s="154">
        <v>86.7</v>
      </c>
      <c r="K42" s="154">
        <v>97.4</v>
      </c>
      <c r="L42" s="154">
        <v>86.6</v>
      </c>
      <c r="M42" s="169"/>
    </row>
    <row r="43" spans="2:13" ht="15">
      <c r="B43" s="243" t="s">
        <v>34</v>
      </c>
      <c r="C43" s="288">
        <v>-4.4000000000000004</v>
      </c>
      <c r="D43" s="288">
        <v>-4.0687513431531892</v>
      </c>
      <c r="E43" s="288">
        <v>-3.658336077766196</v>
      </c>
      <c r="F43" s="288">
        <v>-1.5705617930096238</v>
      </c>
      <c r="G43" s="154">
        <v>-5.4760402581980259</v>
      </c>
      <c r="H43" s="154">
        <v>-4.0034496296267648</v>
      </c>
      <c r="I43" s="154">
        <v>-6.5925326207360886</v>
      </c>
      <c r="J43" s="154">
        <v>7.625013209941403</v>
      </c>
      <c r="K43" s="154">
        <v>-0.25900515289712522</v>
      </c>
      <c r="L43" s="154">
        <v>-2.2411388135892931</v>
      </c>
      <c r="M43" s="169"/>
    </row>
    <row r="44" spans="2:13">
      <c r="C44" s="235"/>
      <c r="D44" s="235"/>
      <c r="E44" s="235"/>
      <c r="F44" s="235"/>
    </row>
    <row r="45" spans="2:13" ht="15">
      <c r="B45" s="253" t="s">
        <v>43</v>
      </c>
      <c r="C45" s="235"/>
      <c r="D45" s="235"/>
      <c r="E45" s="235"/>
      <c r="F45" s="235"/>
      <c r="G45" s="152"/>
      <c r="H45" s="152"/>
      <c r="I45" s="152"/>
      <c r="J45" s="152"/>
      <c r="M45" s="1"/>
    </row>
    <row r="46" spans="2:13" ht="15">
      <c r="B46" s="396" t="s">
        <v>8</v>
      </c>
      <c r="C46" s="426">
        <v>879000000</v>
      </c>
      <c r="D46" s="426">
        <v>865000000</v>
      </c>
      <c r="E46" s="426">
        <v>844000000</v>
      </c>
      <c r="F46" s="426">
        <v>914000000</v>
      </c>
      <c r="G46" s="225">
        <v>904000000</v>
      </c>
      <c r="H46" s="225">
        <v>917000000</v>
      </c>
      <c r="I46" s="225">
        <v>934000000</v>
      </c>
      <c r="J46" s="225">
        <v>876000000</v>
      </c>
      <c r="K46" s="225">
        <v>854000000</v>
      </c>
      <c r="L46" s="225">
        <v>870000000</v>
      </c>
      <c r="M46" s="1"/>
    </row>
    <row r="47" spans="2:13" ht="15">
      <c r="B47" s="243" t="s">
        <v>9</v>
      </c>
      <c r="C47" s="466">
        <v>-606000000</v>
      </c>
      <c r="D47" s="153">
        <v>-472769460.13000005</v>
      </c>
      <c r="E47" s="153">
        <v>-984783576.89999998</v>
      </c>
      <c r="F47" s="153">
        <v>-383850306.75</v>
      </c>
      <c r="G47" s="153">
        <v>-677734098.83163798</v>
      </c>
      <c r="H47" s="153">
        <v>-682911720.81241798</v>
      </c>
      <c r="I47" s="153">
        <v>-479751673.83635801</v>
      </c>
      <c r="J47" s="153">
        <v>-883457163.74968302</v>
      </c>
      <c r="K47" s="153">
        <v>-782279227.14361143</v>
      </c>
      <c r="L47" s="153">
        <v>-681847731.63961577</v>
      </c>
      <c r="M47" s="1"/>
    </row>
    <row r="48" spans="2:13" ht="15">
      <c r="B48" s="243" t="s">
        <v>10</v>
      </c>
      <c r="C48" s="466">
        <v>-107000000</v>
      </c>
      <c r="D48" s="153">
        <v>-115150427.89000005</v>
      </c>
      <c r="E48" s="153">
        <v>-106239372.80999999</v>
      </c>
      <c r="F48" s="153">
        <v>-102467698.43000001</v>
      </c>
      <c r="G48" s="153">
        <v>-136358988.21855101</v>
      </c>
      <c r="H48" s="153">
        <v>-112253124.08319899</v>
      </c>
      <c r="I48" s="153">
        <v>-104200840.53566501</v>
      </c>
      <c r="J48" s="153">
        <v>-98557449.262035996</v>
      </c>
      <c r="K48" s="153">
        <v>-117087789.04950511</v>
      </c>
      <c r="L48" s="153">
        <v>-100234102.38050313</v>
      </c>
      <c r="M48" s="1"/>
    </row>
    <row r="49" spans="2:13" s="463" customFormat="1" ht="15">
      <c r="B49" s="464" t="s">
        <v>11</v>
      </c>
      <c r="C49" s="467">
        <v>-713000000</v>
      </c>
      <c r="D49" s="468">
        <v>-587919888.0200001</v>
      </c>
      <c r="E49" s="468">
        <v>-1091022949.71</v>
      </c>
      <c r="F49" s="468">
        <v>-486318005.18000001</v>
      </c>
      <c r="G49" s="468">
        <v>-814093087.05018902</v>
      </c>
      <c r="H49" s="468">
        <v>-795164844.89561701</v>
      </c>
      <c r="I49" s="468">
        <v>-583952514.37202299</v>
      </c>
      <c r="J49" s="468">
        <v>-982014613.01171899</v>
      </c>
      <c r="K49" s="468">
        <v>-899367016.19311655</v>
      </c>
      <c r="L49" s="468">
        <v>-782081834.02011895</v>
      </c>
      <c r="M49" s="465"/>
    </row>
    <row r="50" spans="2:13" ht="15">
      <c r="B50" s="243" t="s">
        <v>12</v>
      </c>
      <c r="C50" s="466">
        <v>166000000</v>
      </c>
      <c r="D50" s="153">
        <v>277214879.25000012</v>
      </c>
      <c r="E50" s="153">
        <v>-246883185.82999986</v>
      </c>
      <c r="F50" s="153">
        <v>427799161.05000001</v>
      </c>
      <c r="G50" s="153">
        <v>89876959.540143996</v>
      </c>
      <c r="H50" s="153">
        <v>122283851.06900802</v>
      </c>
      <c r="I50" s="153">
        <v>349682415.60078502</v>
      </c>
      <c r="J50" s="153">
        <v>-105985375.31744304</v>
      </c>
      <c r="K50" s="153">
        <v>-45061952.443116546</v>
      </c>
      <c r="L50" s="153">
        <v>87542339.309881017</v>
      </c>
      <c r="M50" s="1"/>
    </row>
    <row r="51" spans="2:13" ht="15">
      <c r="B51" s="243" t="s">
        <v>13</v>
      </c>
      <c r="C51" s="466">
        <v>-125000000</v>
      </c>
      <c r="D51" s="153">
        <v>-104872066.06</v>
      </c>
      <c r="E51" s="153">
        <v>378224711.21999997</v>
      </c>
      <c r="F51" s="153">
        <v>-182158340.42000002</v>
      </c>
      <c r="G51" s="153">
        <v>-59403728.058577001</v>
      </c>
      <c r="H51" s="153">
        <v>-68317921.302397206</v>
      </c>
      <c r="I51" s="153">
        <v>-60902438.559740998</v>
      </c>
      <c r="J51" s="153">
        <v>11175726.86462</v>
      </c>
      <c r="K51" s="153">
        <v>-4115049.5235824273</v>
      </c>
      <c r="L51" s="153">
        <v>-67832704.069907054</v>
      </c>
      <c r="M51" s="1"/>
    </row>
    <row r="52" spans="2:13" ht="15">
      <c r="B52" s="244" t="s">
        <v>14</v>
      </c>
      <c r="C52" s="238">
        <v>41000000</v>
      </c>
      <c r="D52" s="238">
        <v>172000000</v>
      </c>
      <c r="E52" s="238">
        <v>131000000</v>
      </c>
      <c r="F52" s="238">
        <v>246000000</v>
      </c>
      <c r="G52" s="173">
        <v>30000000</v>
      </c>
      <c r="H52" s="173">
        <v>54000000</v>
      </c>
      <c r="I52" s="173">
        <v>289000000</v>
      </c>
      <c r="J52" s="173">
        <v>-95000000</v>
      </c>
      <c r="K52" s="173">
        <v>-49000000</v>
      </c>
      <c r="L52" s="173">
        <v>20000000</v>
      </c>
      <c r="M52" s="1"/>
    </row>
    <row r="53" spans="2:13">
      <c r="B53" s="469" t="s">
        <v>19</v>
      </c>
      <c r="C53" s="471">
        <v>92000000</v>
      </c>
      <c r="D53" s="470">
        <v>119319259.22999999</v>
      </c>
      <c r="E53" s="470">
        <v>183872770.27000001</v>
      </c>
      <c r="F53" s="470">
        <v>120994042.38</v>
      </c>
      <c r="G53" s="470">
        <v>-7009859.0982149988</v>
      </c>
      <c r="H53" s="470">
        <v>64791305.247164905</v>
      </c>
      <c r="I53" s="470">
        <v>157684368.428159</v>
      </c>
      <c r="J53" s="470">
        <v>-78736178.803092897</v>
      </c>
      <c r="K53" s="470">
        <v>-25891742.679999992</v>
      </c>
      <c r="L53" s="470">
        <v>-37051296.139999986</v>
      </c>
    </row>
    <row r="54" spans="2:13" ht="15">
      <c r="B54" s="4"/>
      <c r="C54" s="275"/>
      <c r="D54" s="275"/>
      <c r="E54" s="275"/>
      <c r="F54" s="275"/>
      <c r="G54" s="274"/>
      <c r="H54" s="274"/>
      <c r="I54" s="274"/>
      <c r="J54" s="274"/>
      <c r="K54" s="274"/>
      <c r="L54" s="274"/>
      <c r="M54" s="1"/>
    </row>
    <row r="55" spans="2:13" ht="15">
      <c r="B55" s="3" t="s">
        <v>20</v>
      </c>
      <c r="C55" s="275"/>
      <c r="D55" s="275"/>
      <c r="E55" s="275"/>
      <c r="F55" s="275"/>
      <c r="G55" s="274"/>
      <c r="H55" s="274"/>
      <c r="I55" s="274"/>
      <c r="J55" s="274"/>
      <c r="K55" s="274"/>
      <c r="L55" s="274"/>
      <c r="M55" s="1"/>
    </row>
    <row r="56" spans="2:13">
      <c r="B56" s="243" t="s">
        <v>29</v>
      </c>
      <c r="C56" s="273">
        <v>69</v>
      </c>
      <c r="D56" s="273">
        <v>54.6</v>
      </c>
      <c r="E56" s="273">
        <v>116.7</v>
      </c>
      <c r="F56" s="273">
        <v>42</v>
      </c>
      <c r="G56" s="272">
        <v>75</v>
      </c>
      <c r="H56" s="272">
        <v>74.400000000000006</v>
      </c>
      <c r="I56" s="272">
        <v>51.4</v>
      </c>
      <c r="J56" s="272">
        <v>100.8</v>
      </c>
      <c r="K56" s="272">
        <v>91.6</v>
      </c>
      <c r="L56" s="272">
        <v>78.400000000000006</v>
      </c>
    </row>
    <row r="57" spans="2:13" ht="15">
      <c r="B57" s="243" t="s">
        <v>30</v>
      </c>
      <c r="C57" s="273">
        <v>14.3</v>
      </c>
      <c r="D57" s="273">
        <v>12.1</v>
      </c>
      <c r="E57" s="273">
        <v>-44.8</v>
      </c>
      <c r="F57" s="273">
        <v>19.899999999999999</v>
      </c>
      <c r="G57" s="272">
        <v>6.6</v>
      </c>
      <c r="H57" s="272">
        <v>7.4</v>
      </c>
      <c r="I57" s="272">
        <v>6.5</v>
      </c>
      <c r="J57" s="272">
        <v>-1.3</v>
      </c>
      <c r="K57" s="272">
        <v>0.5</v>
      </c>
      <c r="L57" s="272">
        <v>7.8</v>
      </c>
      <c r="M57" s="1"/>
    </row>
    <row r="58" spans="2:13" ht="15">
      <c r="B58" s="243" t="s">
        <v>31</v>
      </c>
      <c r="C58" s="273">
        <v>83.3</v>
      </c>
      <c r="D58" s="273">
        <v>66.8</v>
      </c>
      <c r="E58" s="273">
        <v>71.900000000000006</v>
      </c>
      <c r="F58" s="273">
        <v>61.9</v>
      </c>
      <c r="G58" s="272">
        <v>81.5</v>
      </c>
      <c r="H58" s="272">
        <v>81.900000000000006</v>
      </c>
      <c r="I58" s="272">
        <v>57.9</v>
      </c>
      <c r="J58" s="272">
        <v>99.6</v>
      </c>
      <c r="K58" s="272">
        <v>92.1</v>
      </c>
      <c r="L58" s="272">
        <v>86.2</v>
      </c>
      <c r="M58" s="1"/>
    </row>
    <row r="59" spans="2:13" ht="15">
      <c r="B59" s="243" t="s">
        <v>32</v>
      </c>
      <c r="C59" s="273">
        <v>12.1</v>
      </c>
      <c r="D59" s="273">
        <v>13.3</v>
      </c>
      <c r="E59" s="273">
        <v>12.6</v>
      </c>
      <c r="F59" s="273">
        <v>11.2</v>
      </c>
      <c r="G59" s="272">
        <v>15.1</v>
      </c>
      <c r="H59" s="272">
        <v>12.2</v>
      </c>
      <c r="I59" s="272">
        <v>11.2</v>
      </c>
      <c r="J59" s="272">
        <v>11.3</v>
      </c>
      <c r="K59" s="272">
        <v>13.7</v>
      </c>
      <c r="L59" s="272">
        <v>11.5</v>
      </c>
      <c r="M59" s="1"/>
    </row>
    <row r="60" spans="2:13" ht="15">
      <c r="B60" s="396" t="s">
        <v>33</v>
      </c>
      <c r="C60" s="428">
        <v>95.4</v>
      </c>
      <c r="D60" s="428">
        <v>80.099999999999994</v>
      </c>
      <c r="E60" s="428">
        <v>84.4</v>
      </c>
      <c r="F60" s="428">
        <v>73.099999999999994</v>
      </c>
      <c r="G60" s="429">
        <v>96.6</v>
      </c>
      <c r="H60" s="429">
        <v>94.1</v>
      </c>
      <c r="I60" s="429">
        <v>69.099999999999994</v>
      </c>
      <c r="J60" s="429">
        <v>110.8</v>
      </c>
      <c r="K60" s="429">
        <v>105.8</v>
      </c>
      <c r="L60" s="429">
        <v>97.7</v>
      </c>
      <c r="M60" s="1"/>
    </row>
    <row r="61" spans="2:13" ht="15">
      <c r="B61" s="243" t="s">
        <v>46</v>
      </c>
      <c r="C61" s="273">
        <v>105.9</v>
      </c>
      <c r="D61" s="273">
        <v>93.9</v>
      </c>
      <c r="E61" s="273">
        <v>106.2</v>
      </c>
      <c r="F61" s="273">
        <v>86.4</v>
      </c>
      <c r="G61" s="272">
        <v>95.9</v>
      </c>
      <c r="H61" s="272">
        <v>101.2</v>
      </c>
      <c r="I61" s="272">
        <v>86</v>
      </c>
      <c r="J61" s="272">
        <v>101.8</v>
      </c>
      <c r="K61" s="272">
        <v>102.7</v>
      </c>
      <c r="L61" s="272">
        <v>93.5</v>
      </c>
      <c r="M61" s="169"/>
    </row>
    <row r="62" spans="2:13" ht="15">
      <c r="B62" s="243" t="s">
        <v>34</v>
      </c>
      <c r="C62" s="273">
        <v>-10.5</v>
      </c>
      <c r="D62" s="273">
        <v>-13.791985219426698</v>
      </c>
      <c r="E62" s="273">
        <v>-21.782266176497604</v>
      </c>
      <c r="F62" s="273">
        <v>-13.236163464581171</v>
      </c>
      <c r="G62" s="272">
        <v>0.77545258547618356</v>
      </c>
      <c r="H62" s="272">
        <v>-7.0621175366151618</v>
      </c>
      <c r="I62" s="272">
        <v>-16.889296165552796</v>
      </c>
      <c r="J62" s="272">
        <v>8.9878482835033999</v>
      </c>
      <c r="K62" s="272">
        <v>3.0307373535101547</v>
      </c>
      <c r="L62" s="272">
        <v>4.2606101895858837</v>
      </c>
      <c r="M62" s="169"/>
    </row>
    <row r="63" spans="2:13">
      <c r="B63" s="243"/>
      <c r="C63" s="430"/>
      <c r="D63" s="430"/>
      <c r="E63" s="430"/>
      <c r="F63" s="430"/>
      <c r="G63" s="274"/>
      <c r="H63" s="274"/>
    </row>
    <row r="64" spans="2:13">
      <c r="B64" s="285" t="s">
        <v>256</v>
      </c>
      <c r="C64" s="286"/>
      <c r="D64" s="286"/>
      <c r="E64" s="286"/>
      <c r="F64" s="286"/>
    </row>
    <row r="65" spans="2:13" ht="15">
      <c r="B65" s="240" t="s">
        <v>8</v>
      </c>
      <c r="C65" s="282">
        <v>411000000</v>
      </c>
      <c r="D65" s="282">
        <v>447000000</v>
      </c>
      <c r="E65" s="282">
        <v>521000000</v>
      </c>
      <c r="F65" s="282">
        <v>610000000</v>
      </c>
      <c r="G65" s="281">
        <v>749000000</v>
      </c>
      <c r="H65" s="281">
        <v>1010000000</v>
      </c>
      <c r="I65" s="281">
        <v>1792000000</v>
      </c>
      <c r="J65" s="281">
        <v>0</v>
      </c>
      <c r="K65" s="281">
        <v>0</v>
      </c>
      <c r="L65" s="281">
        <v>0</v>
      </c>
      <c r="M65" s="1"/>
    </row>
    <row r="66" spans="2:13" ht="15">
      <c r="B66" s="243" t="s">
        <v>9</v>
      </c>
      <c r="C66" s="466">
        <v>-411000000</v>
      </c>
      <c r="D66" s="153">
        <v>-447238382.49000001</v>
      </c>
      <c r="E66" s="153">
        <v>-521378924.31999993</v>
      </c>
      <c r="F66" s="153">
        <v>-610422565.44000006</v>
      </c>
      <c r="G66" s="153">
        <v>-748565047.13000011</v>
      </c>
      <c r="H66" s="153">
        <v>-1010310597.7999997</v>
      </c>
      <c r="I66" s="153">
        <v>-1792176850.3800001</v>
      </c>
      <c r="J66" s="153">
        <v>0</v>
      </c>
      <c r="K66" s="153">
        <v>0</v>
      </c>
      <c r="L66" s="153">
        <v>0</v>
      </c>
      <c r="M66" s="1"/>
    </row>
    <row r="67" spans="2:13" ht="15">
      <c r="B67" s="243" t="s">
        <v>10</v>
      </c>
      <c r="C67" s="466">
        <v>0</v>
      </c>
      <c r="D67" s="153">
        <v>0</v>
      </c>
      <c r="E67" s="153">
        <v>300000</v>
      </c>
      <c r="F67" s="153">
        <v>-300000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"/>
    </row>
    <row r="68" spans="2:13" s="463" customFormat="1" ht="15">
      <c r="B68" s="464" t="s">
        <v>11</v>
      </c>
      <c r="C68" s="467">
        <v>-411000000</v>
      </c>
      <c r="D68" s="468">
        <v>-447238382.49000001</v>
      </c>
      <c r="E68" s="468">
        <v>-521078924.31999993</v>
      </c>
      <c r="F68" s="468">
        <v>-610722565.44000006</v>
      </c>
      <c r="G68" s="468">
        <v>-748565047.13000011</v>
      </c>
      <c r="H68" s="468">
        <v>-1010310597.7999997</v>
      </c>
      <c r="I68" s="468">
        <v>-1792176850.3800001</v>
      </c>
      <c r="J68" s="468">
        <v>0</v>
      </c>
      <c r="K68" s="468">
        <v>0</v>
      </c>
      <c r="L68" s="468">
        <v>0</v>
      </c>
      <c r="M68" s="465"/>
    </row>
    <row r="69" spans="2:13" ht="15">
      <c r="B69" s="243" t="s">
        <v>12</v>
      </c>
      <c r="C69" s="466">
        <v>0</v>
      </c>
      <c r="D69" s="153">
        <v>0</v>
      </c>
      <c r="E69" s="153">
        <v>300000</v>
      </c>
      <c r="F69" s="153">
        <v>-300000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"/>
    </row>
    <row r="70" spans="2:13" ht="15">
      <c r="B70" s="243" t="s">
        <v>13</v>
      </c>
      <c r="C70" s="466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-460000</v>
      </c>
      <c r="J70" s="153">
        <v>460000</v>
      </c>
      <c r="K70" s="153">
        <v>0</v>
      </c>
      <c r="L70" s="153">
        <v>0</v>
      </c>
      <c r="M70" s="1"/>
    </row>
    <row r="71" spans="2:13" ht="15">
      <c r="B71" s="280" t="s">
        <v>14</v>
      </c>
      <c r="C71" s="279">
        <v>0</v>
      </c>
      <c r="D71" s="279">
        <v>0</v>
      </c>
      <c r="E71" s="279">
        <v>0</v>
      </c>
      <c r="F71" s="279">
        <v>0</v>
      </c>
      <c r="G71" s="276">
        <v>0</v>
      </c>
      <c r="H71" s="276">
        <v>0</v>
      </c>
      <c r="I71" s="276">
        <v>0</v>
      </c>
      <c r="J71" s="276">
        <v>0</v>
      </c>
      <c r="K71" s="276">
        <v>0</v>
      </c>
      <c r="L71" s="276">
        <v>0</v>
      </c>
      <c r="M71" s="1"/>
    </row>
    <row r="72" spans="2:13">
      <c r="B72" s="469" t="s">
        <v>19</v>
      </c>
      <c r="C72" s="423">
        <v>0</v>
      </c>
      <c r="D72" s="470">
        <v>0</v>
      </c>
      <c r="E72" s="470">
        <v>0</v>
      </c>
      <c r="F72" s="470">
        <v>0</v>
      </c>
      <c r="G72" s="470">
        <v>0</v>
      </c>
      <c r="H72" s="470">
        <v>0</v>
      </c>
      <c r="I72" s="470">
        <v>0</v>
      </c>
      <c r="J72" s="470">
        <v>0</v>
      </c>
      <c r="K72" s="470">
        <v>0</v>
      </c>
      <c r="L72" s="470">
        <v>0</v>
      </c>
    </row>
    <row r="73" spans="2:13" ht="15">
      <c r="B73" s="4"/>
      <c r="C73" s="275"/>
      <c r="D73" s="275"/>
      <c r="E73" s="275"/>
      <c r="F73" s="275"/>
      <c r="G73" s="274"/>
      <c r="H73" s="274"/>
      <c r="I73" s="274"/>
      <c r="J73" s="274"/>
      <c r="K73" s="274"/>
      <c r="M73" s="1"/>
    </row>
    <row r="74" spans="2:13" ht="15">
      <c r="B74" s="285" t="s">
        <v>255</v>
      </c>
      <c r="C74" s="284"/>
      <c r="D74" s="284"/>
      <c r="E74" s="284"/>
      <c r="F74" s="284"/>
      <c r="G74" s="283"/>
      <c r="H74" s="283"/>
      <c r="I74" s="283"/>
      <c r="J74" s="283"/>
      <c r="K74" s="283"/>
      <c r="M74" s="1"/>
    </row>
    <row r="75" spans="2:13">
      <c r="B75" s="240" t="s">
        <v>8</v>
      </c>
      <c r="C75" s="282">
        <v>9808000000</v>
      </c>
      <c r="D75" s="282">
        <v>9797000000</v>
      </c>
      <c r="E75" s="282">
        <v>9722000000</v>
      </c>
      <c r="F75" s="282">
        <v>9799000000</v>
      </c>
      <c r="G75" s="281">
        <v>9969000000</v>
      </c>
      <c r="H75" s="281">
        <v>10555000000</v>
      </c>
      <c r="I75" s="281">
        <v>11273000000</v>
      </c>
      <c r="J75" s="281">
        <v>6569000000</v>
      </c>
      <c r="K75" s="281">
        <v>6441000000</v>
      </c>
      <c r="L75" s="281">
        <v>6452000000</v>
      </c>
    </row>
    <row r="76" spans="2:13" ht="15">
      <c r="B76" s="243" t="s">
        <v>9</v>
      </c>
      <c r="C76" s="466">
        <v>-6652000000</v>
      </c>
      <c r="D76" s="153">
        <v>-6676781776.6199999</v>
      </c>
      <c r="E76" s="153">
        <v>-7205795308.8800011</v>
      </c>
      <c r="F76" s="153">
        <v>-6725640559.2900009</v>
      </c>
      <c r="G76" s="153">
        <v>-7109456679.2704802</v>
      </c>
      <c r="H76" s="153">
        <v>-7324803822.8798294</v>
      </c>
      <c r="I76" s="153">
        <v>-7883812807.4996605</v>
      </c>
      <c r="J76" s="153">
        <v>-5136830079.7620201</v>
      </c>
      <c r="K76" s="153">
        <v>-4771416461.3653603</v>
      </c>
      <c r="L76" s="153">
        <v>-4501940179.0571432</v>
      </c>
      <c r="M76" s="1"/>
    </row>
    <row r="77" spans="2:13" ht="15">
      <c r="B77" s="243" t="s">
        <v>10</v>
      </c>
      <c r="C77" s="466">
        <v>-1272000000</v>
      </c>
      <c r="D77" s="153">
        <v>-1246782649.77</v>
      </c>
      <c r="E77" s="153">
        <v>-1222378197.7399998</v>
      </c>
      <c r="F77" s="153">
        <v>-1217651324.4100001</v>
      </c>
      <c r="G77" s="153">
        <v>-1269178728.8220601</v>
      </c>
      <c r="H77" s="153">
        <v>-1291599036.4744401</v>
      </c>
      <c r="I77" s="153">
        <v>-1264783676.36252</v>
      </c>
      <c r="J77" s="153">
        <v>-875350527.18336594</v>
      </c>
      <c r="K77" s="153">
        <v>-831569611.49690187</v>
      </c>
      <c r="L77" s="153">
        <v>-841228623.86877728</v>
      </c>
      <c r="M77" s="1"/>
    </row>
    <row r="78" spans="2:13" s="463" customFormat="1" ht="15">
      <c r="B78" s="464" t="s">
        <v>11</v>
      </c>
      <c r="C78" s="467">
        <v>-7924000000</v>
      </c>
      <c r="D78" s="468">
        <v>-7923564426.3899994</v>
      </c>
      <c r="E78" s="468">
        <v>-8428173506.6200008</v>
      </c>
      <c r="F78" s="468">
        <v>-7943291883.7000008</v>
      </c>
      <c r="G78" s="468">
        <v>-8378635408.0925407</v>
      </c>
      <c r="H78" s="468">
        <v>-8616402859.354269</v>
      </c>
      <c r="I78" s="468">
        <v>-9148596483.8621807</v>
      </c>
      <c r="J78" s="468">
        <v>-6012180606.9453859</v>
      </c>
      <c r="K78" s="468">
        <v>-5602986072.8622618</v>
      </c>
      <c r="L78" s="468">
        <v>-5343168802.9259205</v>
      </c>
      <c r="M78" s="465"/>
    </row>
    <row r="79" spans="2:13" ht="15">
      <c r="B79" s="243" t="s">
        <v>12</v>
      </c>
      <c r="C79" s="466">
        <v>1884000000</v>
      </c>
      <c r="D79" s="153">
        <v>1873011275.5399985</v>
      </c>
      <c r="E79" s="153">
        <v>1293699483.1099987</v>
      </c>
      <c r="F79" s="153">
        <v>1856138387.8599985</v>
      </c>
      <c r="G79" s="153">
        <v>1589871414.0553288</v>
      </c>
      <c r="H79" s="153">
        <v>1939717915.1274295</v>
      </c>
      <c r="I79" s="153">
        <v>2125360043.6664412</v>
      </c>
      <c r="J79" s="153">
        <v>556586748.6574744</v>
      </c>
      <c r="K79" s="153">
        <v>838347051.54773581</v>
      </c>
      <c r="L79" s="153">
        <v>1108879014.5040817</v>
      </c>
      <c r="M79" s="1"/>
    </row>
    <row r="80" spans="2:13" ht="15">
      <c r="B80" s="243" t="s">
        <v>13</v>
      </c>
      <c r="C80" s="466">
        <v>-229000000</v>
      </c>
      <c r="D80" s="153">
        <v>-360445386.88999999</v>
      </c>
      <c r="E80" s="153">
        <v>464590267.65999997</v>
      </c>
      <c r="F80" s="153">
        <v>-381849067.45000005</v>
      </c>
      <c r="G80" s="153">
        <v>-118257425.995048</v>
      </c>
      <c r="H80" s="153">
        <v>-154869699.325176</v>
      </c>
      <c r="I80" s="153">
        <v>-104208405.01071399</v>
      </c>
      <c r="J80" s="153">
        <v>-198685752.363471</v>
      </c>
      <c r="K80" s="153">
        <v>-138255191.04247671</v>
      </c>
      <c r="L80" s="153">
        <v>-236865244.22557122</v>
      </c>
      <c r="M80" s="1"/>
    </row>
    <row r="81" spans="2:13" ht="15">
      <c r="B81" s="280" t="s">
        <v>14</v>
      </c>
      <c r="C81" s="279">
        <v>1654000000</v>
      </c>
      <c r="D81" s="279">
        <v>1513000000</v>
      </c>
      <c r="E81" s="279">
        <v>1759000000</v>
      </c>
      <c r="F81" s="278">
        <v>1474000000</v>
      </c>
      <c r="G81" s="277">
        <v>1472000000</v>
      </c>
      <c r="H81" s="276">
        <v>1785000000</v>
      </c>
      <c r="I81" s="276">
        <v>2021000000</v>
      </c>
      <c r="J81" s="276">
        <v>358000000</v>
      </c>
      <c r="K81" s="276">
        <v>700000000</v>
      </c>
      <c r="L81" s="276">
        <v>872000000</v>
      </c>
      <c r="M81" s="1"/>
    </row>
    <row r="82" spans="2:13" ht="15">
      <c r="B82" s="243" t="s">
        <v>72</v>
      </c>
      <c r="C82" s="459">
        <v>146000000</v>
      </c>
      <c r="D82" s="459">
        <v>265000000</v>
      </c>
      <c r="E82" s="459">
        <v>53000000</v>
      </c>
      <c r="F82" s="460">
        <v>167000000</v>
      </c>
      <c r="G82" s="461">
        <v>549000000</v>
      </c>
      <c r="H82" s="462">
        <v>-203000000</v>
      </c>
      <c r="I82" s="462">
        <v>-948000000</v>
      </c>
      <c r="J82" s="462">
        <v>161000000</v>
      </c>
      <c r="K82" s="462">
        <v>958000000</v>
      </c>
      <c r="L82" s="462">
        <v>630000000</v>
      </c>
      <c r="M82" s="1"/>
    </row>
    <row r="83" spans="2:13" ht="15">
      <c r="B83" s="243" t="s">
        <v>15</v>
      </c>
      <c r="C83" s="459">
        <v>-411000000</v>
      </c>
      <c r="D83" s="459">
        <v>-553000000</v>
      </c>
      <c r="E83" s="459">
        <v>-583000000</v>
      </c>
      <c r="F83" s="460">
        <v>-455000000</v>
      </c>
      <c r="G83" s="461">
        <v>-644000000</v>
      </c>
      <c r="H83" s="462">
        <v>-618000000</v>
      </c>
      <c r="I83" s="462">
        <v>-566000000</v>
      </c>
      <c r="J83" s="462">
        <v>-315000000</v>
      </c>
      <c r="K83" s="462">
        <v>-200000000</v>
      </c>
      <c r="L83" s="462">
        <v>-301000000</v>
      </c>
      <c r="M83" s="1"/>
    </row>
    <row r="84" spans="2:13" ht="15">
      <c r="B84" s="243" t="s">
        <v>16</v>
      </c>
      <c r="C84" s="459">
        <v>1389000000</v>
      </c>
      <c r="D84" s="459">
        <v>1225000000</v>
      </c>
      <c r="E84" s="459">
        <v>1229000000</v>
      </c>
      <c r="F84" s="460">
        <v>1187000000</v>
      </c>
      <c r="G84" s="461">
        <v>1377000000</v>
      </c>
      <c r="H84" s="462">
        <v>964000000</v>
      </c>
      <c r="I84" s="462">
        <v>507000000</v>
      </c>
      <c r="J84" s="462">
        <v>204000000</v>
      </c>
      <c r="K84" s="462">
        <v>1458000000</v>
      </c>
      <c r="L84" s="462">
        <v>1201000000</v>
      </c>
      <c r="M84" s="1"/>
    </row>
    <row r="85" spans="2:13" ht="15">
      <c r="B85" s="243" t="s">
        <v>17</v>
      </c>
      <c r="C85" s="459">
        <v>-258000000</v>
      </c>
      <c r="D85" s="459">
        <v>-311000000</v>
      </c>
      <c r="E85" s="459">
        <v>-307000000</v>
      </c>
      <c r="F85" s="460">
        <v>-302000000</v>
      </c>
      <c r="G85" s="461">
        <v>-296000000</v>
      </c>
      <c r="H85" s="462">
        <v>-336000000</v>
      </c>
      <c r="I85" s="462">
        <v>-77000000</v>
      </c>
      <c r="J85" s="462">
        <v>-95000000</v>
      </c>
      <c r="K85" s="462">
        <v>-85000000</v>
      </c>
      <c r="L85" s="462">
        <v>-165000000</v>
      </c>
      <c r="M85" s="1"/>
    </row>
    <row r="86" spans="2:13" ht="15">
      <c r="B86" s="243" t="s">
        <v>276</v>
      </c>
      <c r="C86" s="459">
        <v>1129000000</v>
      </c>
      <c r="D86" s="459">
        <v>914260548.17999852</v>
      </c>
      <c r="E86" s="459">
        <v>921862412.93999767</v>
      </c>
      <c r="F86" s="460">
        <v>884633947.03999865</v>
      </c>
      <c r="G86" s="461">
        <v>1080684063.7200027</v>
      </c>
      <c r="H86" s="462">
        <v>628204598.42333722</v>
      </c>
      <c r="I86" s="462">
        <v>429823717.1300019</v>
      </c>
      <c r="J86" s="462">
        <v>109066132.42999977</v>
      </c>
      <c r="K86" s="462">
        <v>1373392218.8799973</v>
      </c>
      <c r="L86" s="462">
        <v>1036643272.3899988</v>
      </c>
      <c r="M86" s="1"/>
    </row>
    <row r="87" spans="2:13" ht="15">
      <c r="B87" s="243" t="s">
        <v>277</v>
      </c>
      <c r="C87" s="459">
        <v>0</v>
      </c>
      <c r="D87" s="459">
        <v>0</v>
      </c>
      <c r="E87" s="459">
        <v>0</v>
      </c>
      <c r="F87" s="460">
        <v>0</v>
      </c>
      <c r="G87" s="461">
        <v>0</v>
      </c>
      <c r="H87" s="462">
        <v>0</v>
      </c>
      <c r="I87" s="462">
        <v>0</v>
      </c>
      <c r="J87" s="462">
        <v>0</v>
      </c>
      <c r="K87" s="462">
        <v>-3117685.6</v>
      </c>
      <c r="L87" s="462">
        <v>0</v>
      </c>
      <c r="M87" s="1"/>
    </row>
    <row r="88" spans="2:13" ht="15">
      <c r="B88" s="4" t="s">
        <v>18</v>
      </c>
      <c r="C88" s="459">
        <v>1129000000</v>
      </c>
      <c r="D88" s="459">
        <v>914000000</v>
      </c>
      <c r="E88" s="459">
        <v>922000000</v>
      </c>
      <c r="F88" s="460">
        <v>885000000</v>
      </c>
      <c r="G88" s="461">
        <v>1081000000</v>
      </c>
      <c r="H88" s="462">
        <v>628000000</v>
      </c>
      <c r="I88" s="462">
        <v>430000000</v>
      </c>
      <c r="J88" s="462">
        <v>109000000</v>
      </c>
      <c r="K88" s="462">
        <v>1370000000</v>
      </c>
      <c r="L88" s="462">
        <v>1037000000</v>
      </c>
      <c r="M88" s="1"/>
    </row>
    <row r="89" spans="2:13">
      <c r="B89" s="469" t="s">
        <v>19</v>
      </c>
      <c r="C89" s="471">
        <v>281000000</v>
      </c>
      <c r="D89" s="470">
        <v>308587545.84999979</v>
      </c>
      <c r="E89" s="470">
        <v>292775858.62000018</v>
      </c>
      <c r="F89" s="470">
        <v>216803751.00999999</v>
      </c>
      <c r="G89" s="470">
        <v>192411998.66000015</v>
      </c>
      <c r="H89" s="470">
        <v>279967882.33958054</v>
      </c>
      <c r="I89" s="470">
        <v>411700824.3599999</v>
      </c>
      <c r="J89" s="470">
        <v>-125478347.73000002</v>
      </c>
      <c r="K89" s="470">
        <v>72098491.97999987</v>
      </c>
      <c r="L89" s="470">
        <v>76772454.190000057</v>
      </c>
    </row>
    <row r="90" spans="2:13">
      <c r="C90" s="235"/>
      <c r="D90" s="235"/>
      <c r="E90" s="235"/>
      <c r="F90" s="235"/>
    </row>
    <row r="91" spans="2:13" ht="15">
      <c r="B91" s="3" t="s">
        <v>20</v>
      </c>
      <c r="C91" s="275"/>
      <c r="D91" s="275"/>
      <c r="E91" s="275"/>
      <c r="F91" s="275"/>
      <c r="G91" s="274"/>
      <c r="H91" s="274"/>
      <c r="I91" s="274"/>
      <c r="J91" s="274"/>
      <c r="K91" s="274"/>
      <c r="L91" s="274"/>
      <c r="M91" s="169"/>
    </row>
    <row r="92" spans="2:13">
      <c r="B92" s="243" t="s">
        <v>29</v>
      </c>
      <c r="C92" s="273">
        <v>66.400000000000006</v>
      </c>
      <c r="D92" s="273">
        <v>66.599999999999994</v>
      </c>
      <c r="E92" s="273">
        <v>72.7</v>
      </c>
      <c r="F92" s="273">
        <v>66.5</v>
      </c>
      <c r="G92" s="272">
        <v>69</v>
      </c>
      <c r="H92" s="272">
        <v>66.2</v>
      </c>
      <c r="I92" s="272">
        <v>64.3</v>
      </c>
      <c r="J92" s="272">
        <v>78.2</v>
      </c>
      <c r="K92" s="272">
        <v>74.099999999999994</v>
      </c>
      <c r="L92" s="272">
        <v>69.8</v>
      </c>
    </row>
    <row r="93" spans="2:13" ht="15">
      <c r="B93" s="243" t="s">
        <v>30</v>
      </c>
      <c r="C93" s="273">
        <v>2.4</v>
      </c>
      <c r="D93" s="273">
        <v>3.9</v>
      </c>
      <c r="E93" s="273">
        <v>-5</v>
      </c>
      <c r="F93" s="273">
        <v>4.2</v>
      </c>
      <c r="G93" s="272">
        <v>1.3</v>
      </c>
      <c r="H93" s="272">
        <v>1.6</v>
      </c>
      <c r="I93" s="272">
        <v>1.1000000000000001</v>
      </c>
      <c r="J93" s="272">
        <v>3</v>
      </c>
      <c r="K93" s="272">
        <v>2.1</v>
      </c>
      <c r="L93" s="272">
        <v>3.7</v>
      </c>
      <c r="M93" s="1"/>
    </row>
    <row r="94" spans="2:13">
      <c r="B94" s="243" t="s">
        <v>31</v>
      </c>
      <c r="C94" s="273">
        <v>68.900000000000006</v>
      </c>
      <c r="D94" s="273">
        <v>70.5</v>
      </c>
      <c r="E94" s="273">
        <v>67.599999999999994</v>
      </c>
      <c r="F94" s="273">
        <v>70.7</v>
      </c>
      <c r="G94" s="272">
        <v>70.3</v>
      </c>
      <c r="H94" s="272">
        <v>67.8</v>
      </c>
      <c r="I94" s="272">
        <v>65.400000000000006</v>
      </c>
      <c r="J94" s="272">
        <v>81.2</v>
      </c>
      <c r="K94" s="272">
        <v>76.2</v>
      </c>
      <c r="L94" s="272">
        <v>73.400000000000006</v>
      </c>
    </row>
    <row r="95" spans="2:13">
      <c r="B95" s="241" t="s">
        <v>32</v>
      </c>
      <c r="C95" s="271">
        <v>13.5</v>
      </c>
      <c r="D95" s="271">
        <v>13.3</v>
      </c>
      <c r="E95" s="271">
        <v>13.3</v>
      </c>
      <c r="F95" s="271">
        <v>13.3</v>
      </c>
      <c r="G95" s="270">
        <v>13.8</v>
      </c>
      <c r="H95" s="270">
        <v>13.5</v>
      </c>
      <c r="I95" s="270">
        <v>13.3</v>
      </c>
      <c r="J95" s="270">
        <v>13.3</v>
      </c>
      <c r="K95" s="270">
        <v>12.9</v>
      </c>
      <c r="L95" s="270">
        <v>13</v>
      </c>
    </row>
    <row r="96" spans="2:13">
      <c r="B96" s="240" t="s">
        <v>33</v>
      </c>
      <c r="C96" s="269">
        <v>82.4</v>
      </c>
      <c r="D96" s="269">
        <v>83.8</v>
      </c>
      <c r="E96" s="269">
        <v>80.900000000000006</v>
      </c>
      <c r="F96" s="269">
        <v>84</v>
      </c>
      <c r="G96" s="268">
        <v>84</v>
      </c>
      <c r="H96" s="268">
        <v>81.3</v>
      </c>
      <c r="I96" s="268">
        <v>78.7</v>
      </c>
      <c r="J96" s="268">
        <v>94.6</v>
      </c>
      <c r="K96" s="268">
        <v>89.1</v>
      </c>
      <c r="L96" s="268">
        <v>86.5</v>
      </c>
    </row>
    <row r="97" spans="2:13">
      <c r="B97" s="267" t="s">
        <v>46</v>
      </c>
      <c r="C97" s="266">
        <v>85.4</v>
      </c>
      <c r="D97" s="266">
        <v>87.1</v>
      </c>
      <c r="E97" s="266">
        <v>84.1</v>
      </c>
      <c r="F97" s="266">
        <v>86.2</v>
      </c>
      <c r="G97" s="265">
        <v>86.1</v>
      </c>
      <c r="H97" s="265">
        <v>84.2</v>
      </c>
      <c r="I97" s="265">
        <v>83</v>
      </c>
      <c r="J97" s="265">
        <v>92.6</v>
      </c>
      <c r="K97" s="265">
        <v>90.3</v>
      </c>
      <c r="L97" s="265">
        <v>87.7</v>
      </c>
    </row>
    <row r="98" spans="2:13" ht="15">
      <c r="B98" s="243" t="s">
        <v>34</v>
      </c>
      <c r="C98" s="273">
        <v>-3</v>
      </c>
      <c r="D98" s="273">
        <v>-3.3006354921899788</v>
      </c>
      <c r="E98" s="273">
        <v>-3.1821753977399392</v>
      </c>
      <c r="F98" s="273">
        <v>-2.3593558585194017</v>
      </c>
      <c r="G98" s="272">
        <v>-2.0869112121874243</v>
      </c>
      <c r="H98" s="272">
        <v>-2.9331948688047427</v>
      </c>
      <c r="I98" s="272">
        <v>-4.3424785553483138</v>
      </c>
      <c r="J98" s="272">
        <v>1.9102266976006188</v>
      </c>
      <c r="K98" s="272">
        <v>-1.119310096023078</v>
      </c>
      <c r="L98" s="272">
        <v>-1.1898928272447347</v>
      </c>
      <c r="M98" s="169"/>
    </row>
    <row r="100" spans="2:13" ht="15">
      <c r="M100" s="1"/>
    </row>
    <row r="101" spans="2:13" ht="15">
      <c r="M101" s="1"/>
    </row>
    <row r="102" spans="2:13" ht="15">
      <c r="M102" s="1"/>
    </row>
    <row r="103" spans="2:13" ht="15">
      <c r="M103" s="1"/>
    </row>
  </sheetData>
  <conditionalFormatting sqref="D6:D7 D9:D24 D28:D43 D47:D62 D66:D72 D76:D81 D83 D88:D98">
    <cfRule type="expression" dxfId="2" priority="2">
      <formula>$D$5=2023</formula>
    </cfRule>
  </conditionalFormatting>
  <conditionalFormatting sqref="E6:E7 E9:E24 E28:E43 E47:E62 E66:E72 E76:E81 E83 E88:E98">
    <cfRule type="expression" dxfId="1" priority="1">
      <formula>$E$5=2023</formula>
    </cfRule>
  </conditionalFormatting>
  <conditionalFormatting sqref="F6:F7 F9:F24 F28:F43 F47:F62 F66:F72 F76:F81 F83 F88:F98">
    <cfRule type="expression" dxfId="0" priority="5">
      <formula>$F$5=2023</formula>
    </cfRule>
  </conditionalFormatting>
  <hyperlinks>
    <hyperlink ref="B2" location="Contents!A1" display="Quarterly outline" xr:uid="{CF04B6F0-8C54-4AE8-B349-AC6DF25C3A61}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13CC-2A7B-4F7A-80AF-250BA85EFBDC}">
  <dimension ref="B1:E77"/>
  <sheetViews>
    <sheetView showGridLines="0" showRuler="0" zoomScaleNormal="100" workbookViewId="0">
      <pane ySplit="5" topLeftCell="A6" activePane="bottomLeft" state="frozen"/>
      <selection pane="bottomLeft" activeCell="K22" sqref="K22"/>
    </sheetView>
  </sheetViews>
  <sheetFormatPr defaultColWidth="13.7109375" defaultRowHeight="12.75"/>
  <cols>
    <col min="1" max="1" width="4.42578125" style="99" customWidth="1"/>
    <col min="2" max="2" width="42.28515625" style="99" customWidth="1"/>
    <col min="3" max="4" width="8.7109375" style="99" customWidth="1"/>
    <col min="5" max="5" width="2.85546875" style="99" customWidth="1"/>
    <col min="6" max="16384" width="13.7109375" style="99"/>
  </cols>
  <sheetData>
    <row r="1" spans="2:5" ht="15" customHeight="1" thickBot="1">
      <c r="C1" s="312"/>
      <c r="D1" s="312"/>
    </row>
    <row r="2" spans="2:5" ht="15" customHeight="1" thickTop="1">
      <c r="B2" s="324" t="s">
        <v>263</v>
      </c>
      <c r="C2" s="324"/>
      <c r="D2" s="324"/>
    </row>
    <row r="3" spans="2:5" ht="15" customHeight="1">
      <c r="C3" s="312"/>
      <c r="D3" s="312"/>
    </row>
    <row r="4" spans="2:5">
      <c r="C4" s="2" t="s">
        <v>2</v>
      </c>
      <c r="D4" s="6" t="s">
        <v>2</v>
      </c>
    </row>
    <row r="5" spans="2:5">
      <c r="B5" s="129" t="s">
        <v>1</v>
      </c>
      <c r="C5" s="177">
        <v>2023</v>
      </c>
      <c r="D5" s="176">
        <v>2022</v>
      </c>
    </row>
    <row r="6" spans="2:5">
      <c r="B6" s="174"/>
      <c r="C6" s="311"/>
      <c r="D6" s="174"/>
    </row>
    <row r="7" spans="2:5">
      <c r="B7" s="431" t="s">
        <v>245</v>
      </c>
      <c r="C7" s="432"/>
      <c r="D7" s="228"/>
    </row>
    <row r="8" spans="2:5" ht="15">
      <c r="B8" s="433" t="s">
        <v>8</v>
      </c>
      <c r="C8" s="434">
        <v>4434000000</v>
      </c>
      <c r="D8" s="435">
        <v>4115000000</v>
      </c>
      <c r="E8" s="1"/>
    </row>
    <row r="9" spans="2:5">
      <c r="B9" s="433" t="s">
        <v>14</v>
      </c>
      <c r="C9" s="434">
        <v>761000000</v>
      </c>
      <c r="D9" s="435">
        <v>517000000</v>
      </c>
    </row>
    <row r="10" spans="2:5">
      <c r="B10" s="156" t="s">
        <v>19</v>
      </c>
      <c r="C10" s="296">
        <v>55000000</v>
      </c>
      <c r="D10" s="295">
        <v>25000000</v>
      </c>
    </row>
    <row r="11" spans="2:5" ht="15">
      <c r="C11" s="294"/>
      <c r="E11" s="169"/>
    </row>
    <row r="12" spans="2:5">
      <c r="B12" s="3" t="s">
        <v>20</v>
      </c>
      <c r="C12" s="294"/>
      <c r="D12" s="4"/>
    </row>
    <row r="13" spans="2:5" ht="15">
      <c r="B13" s="4" t="s">
        <v>29</v>
      </c>
      <c r="C13" s="273">
        <v>69.099999999999994</v>
      </c>
      <c r="D13" s="272">
        <v>74.7</v>
      </c>
      <c r="E13" s="1"/>
    </row>
    <row r="14" spans="2:5" ht="15">
      <c r="B14" s="4" t="s">
        <v>30</v>
      </c>
      <c r="C14" s="273">
        <v>1.1000000000000001</v>
      </c>
      <c r="D14" s="272">
        <v>0</v>
      </c>
      <c r="E14" s="1"/>
    </row>
    <row r="15" spans="2:5">
      <c r="B15" s="4" t="s">
        <v>31</v>
      </c>
      <c r="C15" s="273">
        <v>70.2</v>
      </c>
      <c r="D15" s="272">
        <v>74.599999999999994</v>
      </c>
    </row>
    <row r="16" spans="2:5" ht="15">
      <c r="B16" s="156" t="s">
        <v>32</v>
      </c>
      <c r="C16" s="273">
        <v>12.6</v>
      </c>
      <c r="D16" s="272">
        <v>12.8</v>
      </c>
      <c r="E16" s="1"/>
    </row>
    <row r="17" spans="2:5">
      <c r="B17" s="433" t="s">
        <v>33</v>
      </c>
      <c r="C17" s="428">
        <v>82.8</v>
      </c>
      <c r="D17" s="429">
        <v>87.4</v>
      </c>
    </row>
    <row r="18" spans="2:5">
      <c r="B18" s="156" t="s">
        <v>34</v>
      </c>
      <c r="C18" s="273">
        <v>-1.2</v>
      </c>
      <c r="D18" s="272">
        <v>-0.6</v>
      </c>
    </row>
    <row r="19" spans="2:5" ht="15">
      <c r="B19" s="4" t="s">
        <v>238</v>
      </c>
      <c r="C19" s="292">
        <v>3423</v>
      </c>
      <c r="D19" s="291">
        <v>3345</v>
      </c>
      <c r="E19" s="1"/>
    </row>
    <row r="20" spans="2:5">
      <c r="C20" s="294"/>
    </row>
    <row r="21" spans="2:5">
      <c r="B21" s="287" t="s">
        <v>244</v>
      </c>
      <c r="C21" s="301"/>
      <c r="D21" s="163"/>
    </row>
    <row r="22" spans="2:5" ht="15">
      <c r="B22" s="162" t="s">
        <v>108</v>
      </c>
      <c r="C22" s="310">
        <v>64.25</v>
      </c>
      <c r="D22" s="309">
        <v>71.66</v>
      </c>
      <c r="E22" s="169"/>
    </row>
    <row r="23" spans="2:5">
      <c r="B23" s="308" t="s">
        <v>8</v>
      </c>
      <c r="C23" s="307">
        <v>2014000000</v>
      </c>
      <c r="D23" s="306">
        <v>2137000000</v>
      </c>
    </row>
    <row r="24" spans="2:5" ht="15">
      <c r="B24" s="293" t="s">
        <v>14</v>
      </c>
      <c r="C24" s="300">
        <v>96000000</v>
      </c>
      <c r="D24" s="299">
        <v>278000000</v>
      </c>
      <c r="E24" s="1"/>
    </row>
    <row r="25" spans="2:5">
      <c r="B25" s="162" t="s">
        <v>19</v>
      </c>
      <c r="C25" s="298">
        <v>56000000</v>
      </c>
      <c r="D25" s="297">
        <v>96000000</v>
      </c>
    </row>
    <row r="26" spans="2:5" ht="15">
      <c r="C26" s="294"/>
      <c r="D26" s="4"/>
      <c r="E26" s="1"/>
    </row>
    <row r="27" spans="2:5" ht="15">
      <c r="B27" s="3" t="s">
        <v>20</v>
      </c>
      <c r="C27" s="294"/>
      <c r="D27" s="4"/>
      <c r="E27" s="1"/>
    </row>
    <row r="28" spans="2:5" ht="15">
      <c r="B28" s="4" t="s">
        <v>29</v>
      </c>
      <c r="C28" s="273">
        <v>75.2</v>
      </c>
      <c r="D28" s="272">
        <v>63.8</v>
      </c>
      <c r="E28" s="1"/>
    </row>
    <row r="29" spans="2:5" ht="15">
      <c r="B29" s="4" t="s">
        <v>30</v>
      </c>
      <c r="C29" s="273">
        <v>6.5</v>
      </c>
      <c r="D29" s="272">
        <v>8.3000000000000007</v>
      </c>
      <c r="E29" s="1"/>
    </row>
    <row r="30" spans="2:5" ht="15">
      <c r="B30" s="4" t="s">
        <v>31</v>
      </c>
      <c r="C30" s="273">
        <v>81.7</v>
      </c>
      <c r="D30" s="272">
        <v>72.2</v>
      </c>
      <c r="E30" s="169"/>
    </row>
    <row r="31" spans="2:5">
      <c r="B31" s="163" t="s">
        <v>32</v>
      </c>
      <c r="C31" s="271">
        <v>13.6</v>
      </c>
      <c r="D31" s="270">
        <v>14.8</v>
      </c>
    </row>
    <row r="32" spans="2:5">
      <c r="B32" s="293" t="s">
        <v>33</v>
      </c>
      <c r="C32" s="269">
        <v>95.2</v>
      </c>
      <c r="D32" s="268">
        <v>87</v>
      </c>
    </row>
    <row r="33" spans="2:5" ht="15">
      <c r="B33" s="162" t="s">
        <v>34</v>
      </c>
      <c r="C33" s="266">
        <v>-2.8</v>
      </c>
      <c r="D33" s="265">
        <v>-4.5</v>
      </c>
      <c r="E33" s="1"/>
    </row>
    <row r="34" spans="2:5" ht="15">
      <c r="B34" s="4" t="s">
        <v>238</v>
      </c>
      <c r="C34" s="292">
        <v>1350</v>
      </c>
      <c r="D34" s="291">
        <v>1344</v>
      </c>
      <c r="E34" s="1"/>
    </row>
    <row r="35" spans="2:5" ht="15">
      <c r="C35" s="294"/>
      <c r="E35" s="1"/>
    </row>
    <row r="36" spans="2:5" ht="15">
      <c r="B36" s="287" t="s">
        <v>243</v>
      </c>
      <c r="C36" s="301"/>
      <c r="D36" s="163"/>
      <c r="E36" s="1"/>
    </row>
    <row r="37" spans="2:5" ht="15">
      <c r="B37" s="162" t="s">
        <v>107</v>
      </c>
      <c r="C37" s="310">
        <v>64.33</v>
      </c>
      <c r="D37" s="309">
        <v>68.180000000000007</v>
      </c>
      <c r="E37" s="1"/>
    </row>
    <row r="38" spans="2:5" ht="15">
      <c r="B38" s="308" t="s">
        <v>8</v>
      </c>
      <c r="C38" s="307">
        <v>2875000000</v>
      </c>
      <c r="D38" s="306">
        <v>2911000000</v>
      </c>
      <c r="E38" s="1"/>
    </row>
    <row r="39" spans="2:5">
      <c r="B39" s="293" t="s">
        <v>14</v>
      </c>
      <c r="C39" s="300">
        <v>790000000</v>
      </c>
      <c r="D39" s="299">
        <v>687000000</v>
      </c>
    </row>
    <row r="40" spans="2:5" ht="15">
      <c r="B40" s="162" t="s">
        <v>19</v>
      </c>
      <c r="C40" s="298">
        <v>166000000</v>
      </c>
      <c r="D40" s="297">
        <v>70000000</v>
      </c>
      <c r="E40" s="1"/>
    </row>
    <row r="41" spans="2:5">
      <c r="C41" s="294"/>
      <c r="D41" s="4"/>
    </row>
    <row r="42" spans="2:5">
      <c r="B42" s="3" t="s">
        <v>20</v>
      </c>
      <c r="C42" s="294"/>
      <c r="D42" s="4"/>
    </row>
    <row r="43" spans="2:5">
      <c r="B43" s="4" t="s">
        <v>29</v>
      </c>
      <c r="C43" s="273">
        <v>56.9</v>
      </c>
      <c r="D43" s="272">
        <v>61.7</v>
      </c>
    </row>
    <row r="44" spans="2:5">
      <c r="B44" s="4" t="s">
        <v>30</v>
      </c>
      <c r="C44" s="273">
        <v>0.8</v>
      </c>
      <c r="D44" s="272">
        <v>0.4</v>
      </c>
    </row>
    <row r="45" spans="2:5">
      <c r="B45" s="4" t="s">
        <v>31</v>
      </c>
      <c r="C45" s="273">
        <v>57.7</v>
      </c>
      <c r="D45" s="272">
        <v>62.1</v>
      </c>
    </row>
    <row r="46" spans="2:5">
      <c r="B46" s="163" t="s">
        <v>32</v>
      </c>
      <c r="C46" s="271">
        <v>14.8</v>
      </c>
      <c r="D46" s="270">
        <v>14.3</v>
      </c>
    </row>
    <row r="47" spans="2:5">
      <c r="B47" s="293" t="s">
        <v>33</v>
      </c>
      <c r="C47" s="269">
        <v>72.5</v>
      </c>
      <c r="D47" s="268">
        <v>76.400000000000006</v>
      </c>
    </row>
    <row r="48" spans="2:5">
      <c r="B48" s="162" t="s">
        <v>34</v>
      </c>
      <c r="C48" s="266">
        <v>-5.8</v>
      </c>
      <c r="D48" s="265">
        <v>-2.4</v>
      </c>
    </row>
    <row r="49" spans="2:5">
      <c r="B49" s="4" t="s">
        <v>238</v>
      </c>
      <c r="C49" s="292">
        <v>1973</v>
      </c>
      <c r="D49" s="291">
        <v>1781</v>
      </c>
    </row>
    <row r="50" spans="2:5" ht="15">
      <c r="C50" s="294"/>
      <c r="E50" s="1"/>
    </row>
    <row r="51" spans="2:5" ht="15">
      <c r="B51" s="287" t="s">
        <v>261</v>
      </c>
      <c r="C51" s="301"/>
      <c r="D51" s="163"/>
      <c r="E51" s="1"/>
    </row>
    <row r="52" spans="2:5" ht="15">
      <c r="B52" s="305" t="s">
        <v>8</v>
      </c>
      <c r="C52" s="304">
        <v>74000000</v>
      </c>
      <c r="D52" s="303">
        <v>56000000</v>
      </c>
      <c r="E52" s="1"/>
    </row>
    <row r="53" spans="2:5">
      <c r="B53" s="293" t="s">
        <v>14</v>
      </c>
      <c r="C53" s="300">
        <v>7000000</v>
      </c>
      <c r="D53" s="299">
        <v>-10000000</v>
      </c>
    </row>
    <row r="54" spans="2:5">
      <c r="B54" s="162" t="s">
        <v>19</v>
      </c>
      <c r="C54" s="298">
        <v>4000000</v>
      </c>
      <c r="D54" s="297">
        <v>2000000</v>
      </c>
    </row>
    <row r="55" spans="2:5">
      <c r="B55" s="4" t="s">
        <v>238</v>
      </c>
      <c r="C55" s="292">
        <v>59</v>
      </c>
      <c r="D55" s="291">
        <v>49</v>
      </c>
    </row>
    <row r="56" spans="2:5">
      <c r="C56" s="294"/>
    </row>
    <row r="57" spans="2:5">
      <c r="B57" s="287" t="s">
        <v>260</v>
      </c>
      <c r="C57" s="301"/>
      <c r="D57" s="163"/>
    </row>
    <row r="58" spans="2:5">
      <c r="B58" s="305" t="s">
        <v>8</v>
      </c>
      <c r="C58" s="304">
        <v>411000000</v>
      </c>
      <c r="D58" s="303">
        <v>749000000</v>
      </c>
    </row>
    <row r="59" spans="2:5">
      <c r="B59" s="4" t="s">
        <v>106</v>
      </c>
      <c r="C59" s="296">
        <v>-411000000</v>
      </c>
      <c r="D59" s="295">
        <v>-749000000</v>
      </c>
    </row>
    <row r="60" spans="2:5">
      <c r="B60" s="293" t="s">
        <v>14</v>
      </c>
      <c r="C60" s="300">
        <v>0</v>
      </c>
      <c r="D60" s="299">
        <v>0</v>
      </c>
    </row>
    <row r="61" spans="2:5">
      <c r="B61" s="162"/>
      <c r="C61" s="302"/>
      <c r="D61" s="162"/>
    </row>
    <row r="62" spans="2:5">
      <c r="B62" s="287" t="s">
        <v>239</v>
      </c>
      <c r="C62" s="301"/>
    </row>
    <row r="63" spans="2:5">
      <c r="B63" s="293" t="s">
        <v>8</v>
      </c>
      <c r="C63" s="300">
        <v>9808000000</v>
      </c>
      <c r="D63" s="299">
        <v>9969000000</v>
      </c>
    </row>
    <row r="64" spans="2:5">
      <c r="B64" s="293" t="s">
        <v>14</v>
      </c>
      <c r="C64" s="300">
        <v>1654000000</v>
      </c>
      <c r="D64" s="299">
        <v>1472000000</v>
      </c>
    </row>
    <row r="65" spans="2:4">
      <c r="B65" s="162" t="s">
        <v>72</v>
      </c>
      <c r="C65" s="298">
        <v>146000000</v>
      </c>
      <c r="D65" s="297">
        <v>549000000</v>
      </c>
    </row>
    <row r="66" spans="2:4">
      <c r="B66" s="4" t="s">
        <v>15</v>
      </c>
      <c r="C66" s="296">
        <v>-411000000</v>
      </c>
      <c r="D66" s="295">
        <v>-644000000</v>
      </c>
    </row>
    <row r="67" spans="2:4">
      <c r="B67" s="4" t="s">
        <v>16</v>
      </c>
      <c r="C67" s="296">
        <v>1389000000</v>
      </c>
      <c r="D67" s="295">
        <v>1377000000</v>
      </c>
    </row>
    <row r="68" spans="2:4">
      <c r="B68" s="4" t="s">
        <v>19</v>
      </c>
      <c r="C68" s="296">
        <v>281000000</v>
      </c>
      <c r="D68" s="295">
        <v>192000000</v>
      </c>
    </row>
    <row r="69" spans="2:4">
      <c r="C69" s="294"/>
    </row>
    <row r="70" spans="2:4">
      <c r="B70" s="3" t="s">
        <v>20</v>
      </c>
      <c r="C70" s="294"/>
    </row>
    <row r="71" spans="2:4">
      <c r="B71" s="4" t="s">
        <v>29</v>
      </c>
      <c r="C71" s="273">
        <v>66.400000000000006</v>
      </c>
      <c r="D71" s="272">
        <v>69</v>
      </c>
    </row>
    <row r="72" spans="2:4">
      <c r="B72" s="4" t="s">
        <v>30</v>
      </c>
      <c r="C72" s="273">
        <v>2.4</v>
      </c>
      <c r="D72" s="272">
        <v>1.3</v>
      </c>
    </row>
    <row r="73" spans="2:4">
      <c r="B73" s="4" t="s">
        <v>31</v>
      </c>
      <c r="C73" s="273">
        <v>68.900000000000006</v>
      </c>
      <c r="D73" s="272">
        <v>70.3</v>
      </c>
    </row>
    <row r="74" spans="2:4">
      <c r="B74" s="163" t="s">
        <v>32</v>
      </c>
      <c r="C74" s="271">
        <v>13.5</v>
      </c>
      <c r="D74" s="270">
        <v>13.8</v>
      </c>
    </row>
    <row r="75" spans="2:4">
      <c r="B75" s="293" t="s">
        <v>33</v>
      </c>
      <c r="C75" s="269">
        <v>82.4</v>
      </c>
      <c r="D75" s="268">
        <v>84</v>
      </c>
    </row>
    <row r="76" spans="2:4">
      <c r="B76" s="162" t="s">
        <v>34</v>
      </c>
      <c r="C76" s="266">
        <v>-3</v>
      </c>
      <c r="D76" s="265">
        <v>-2.1</v>
      </c>
    </row>
    <row r="77" spans="2:4">
      <c r="B77" s="4" t="s">
        <v>238</v>
      </c>
      <c r="C77" s="292">
        <v>6805</v>
      </c>
      <c r="D77" s="291">
        <v>6518</v>
      </c>
    </row>
  </sheetData>
  <hyperlinks>
    <hyperlink ref="B2" location="Contents!A1" display="Quarterly outline - Geographical" xr:uid="{2FC3A38D-0417-49E6-9E4E-7C5CA44741AE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showGridLines="0" showRuler="0" workbookViewId="0">
      <pane ySplit="5" topLeftCell="A14" activePane="bottomLeft" state="frozen"/>
      <selection pane="bottomLeft" activeCell="C40" sqref="C40"/>
    </sheetView>
  </sheetViews>
  <sheetFormatPr defaultColWidth="13.7109375" defaultRowHeight="12.75"/>
  <cols>
    <col min="1" max="1" width="4.42578125" customWidth="1"/>
    <col min="2" max="2" width="62.140625" customWidth="1"/>
    <col min="3" max="10" width="9.7109375" customWidth="1"/>
    <col min="11" max="11" width="4.42578125" customWidth="1"/>
    <col min="12" max="23" width="9.7109375" customWidth="1"/>
  </cols>
  <sheetData>
    <row r="1" spans="1:23" ht="14.1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15.75">
      <c r="A2" s="88"/>
      <c r="B2" s="94" t="s">
        <v>0</v>
      </c>
      <c r="C2" s="7"/>
      <c r="D2" s="7"/>
      <c r="E2" s="7"/>
      <c r="F2" s="7"/>
      <c r="G2" s="7"/>
      <c r="H2" s="7"/>
      <c r="I2" s="7"/>
      <c r="J2" s="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ht="15.75">
      <c r="A3" s="88"/>
      <c r="B3" s="436"/>
      <c r="C3" s="88"/>
      <c r="D3" s="88"/>
      <c r="E3" s="88"/>
      <c r="F3" s="88"/>
      <c r="G3" s="88"/>
      <c r="H3" s="88"/>
      <c r="I3" s="88"/>
      <c r="J3" s="88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3" ht="14.1" customHeight="1">
      <c r="A4" s="88"/>
      <c r="B4" s="8" t="s">
        <v>1</v>
      </c>
      <c r="C4" s="9" t="s">
        <v>2</v>
      </c>
      <c r="D4" s="10" t="s">
        <v>2</v>
      </c>
      <c r="E4" s="11" t="s">
        <v>3</v>
      </c>
      <c r="F4" s="12">
        <v>2022</v>
      </c>
      <c r="G4" s="10" t="s">
        <v>3</v>
      </c>
      <c r="H4" s="10"/>
      <c r="I4" s="10"/>
      <c r="J4" s="10"/>
      <c r="K4" s="91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3" ht="14.1" customHeight="1">
      <c r="A5" s="88"/>
      <c r="B5" s="13" t="s">
        <v>4</v>
      </c>
      <c r="C5" s="14">
        <v>2023</v>
      </c>
      <c r="D5" s="15">
        <v>2022</v>
      </c>
      <c r="E5" s="16">
        <v>2023</v>
      </c>
      <c r="F5" s="17" t="s">
        <v>5</v>
      </c>
      <c r="G5" s="15">
        <v>2022</v>
      </c>
      <c r="H5" s="15">
        <v>2021</v>
      </c>
      <c r="I5" s="15">
        <v>2020</v>
      </c>
      <c r="J5" s="15">
        <v>2019</v>
      </c>
      <c r="K5" s="91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7.5" customHeight="1">
      <c r="A6" s="88"/>
      <c r="B6" s="18"/>
      <c r="C6" s="19"/>
      <c r="D6" s="20"/>
      <c r="E6" s="19"/>
      <c r="F6" s="20"/>
      <c r="G6" s="21"/>
      <c r="H6" s="22"/>
      <c r="I6" s="22"/>
      <c r="J6" s="22"/>
      <c r="K6" s="87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3" ht="14.1" customHeight="1">
      <c r="A7" s="88"/>
      <c r="B7" s="23" t="s">
        <v>8</v>
      </c>
      <c r="C7" s="24">
        <v>9396000000</v>
      </c>
      <c r="D7" s="25">
        <v>9220000000</v>
      </c>
      <c r="E7" s="24">
        <v>37135000000</v>
      </c>
      <c r="F7" s="25">
        <v>37379000000</v>
      </c>
      <c r="G7" s="25">
        <v>34814000000</v>
      </c>
      <c r="H7" s="26">
        <v>25369</v>
      </c>
      <c r="I7" s="26">
        <v>23442</v>
      </c>
      <c r="J7" s="26">
        <v>22405</v>
      </c>
      <c r="K7" s="92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3" ht="14.1" customHeight="1">
      <c r="A8" s="88"/>
      <c r="B8" s="27" t="s">
        <v>9</v>
      </c>
      <c r="C8" s="28">
        <v>-6241000000</v>
      </c>
      <c r="D8" s="29">
        <v>-6361000000</v>
      </c>
      <c r="E8" s="28">
        <v>-25270000000</v>
      </c>
      <c r="F8" s="29">
        <v>-25407000000</v>
      </c>
      <c r="G8" s="29">
        <v>-23904000000</v>
      </c>
      <c r="H8" s="30">
        <v>-17988</v>
      </c>
      <c r="I8" s="30">
        <v>-16150</v>
      </c>
      <c r="J8" s="30">
        <v>-15370</v>
      </c>
      <c r="K8" s="91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</row>
    <row r="9" spans="1:23" ht="14.1" customHeight="1">
      <c r="A9" s="88"/>
      <c r="B9" s="31" t="s">
        <v>10</v>
      </c>
      <c r="C9" s="32">
        <v>-1272000000</v>
      </c>
      <c r="D9" s="33">
        <v>-1269000000</v>
      </c>
      <c r="E9" s="32">
        <v>-4959000000</v>
      </c>
      <c r="F9" s="33">
        <v>-5077000000</v>
      </c>
      <c r="G9" s="33">
        <v>-4701000000</v>
      </c>
      <c r="H9" s="34">
        <v>-3316</v>
      </c>
      <c r="I9" s="34">
        <v>-3126</v>
      </c>
      <c r="J9" s="34">
        <v>-3004</v>
      </c>
      <c r="K9" s="91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0" spans="1:23" ht="14.1" customHeight="1">
      <c r="A10" s="88"/>
      <c r="B10" s="35" t="s">
        <v>11</v>
      </c>
      <c r="C10" s="36">
        <v>-7513000000</v>
      </c>
      <c r="D10" s="37">
        <v>-7630000000</v>
      </c>
      <c r="E10" s="36">
        <v>-30229000000</v>
      </c>
      <c r="F10" s="37">
        <v>-30484000000</v>
      </c>
      <c r="G10" s="37">
        <v>-28605000000</v>
      </c>
      <c r="H10" s="38">
        <v>-21304</v>
      </c>
      <c r="I10" s="38">
        <v>-19276</v>
      </c>
      <c r="J10" s="38">
        <v>-18375</v>
      </c>
      <c r="K10" s="91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</row>
    <row r="11" spans="1:23" ht="14.1" customHeight="1">
      <c r="A11" s="88"/>
      <c r="B11" s="27" t="s">
        <v>12</v>
      </c>
      <c r="C11" s="28">
        <v>1883000000</v>
      </c>
      <c r="D11" s="29">
        <v>1590000000</v>
      </c>
      <c r="E11" s="28">
        <v>6906000000</v>
      </c>
      <c r="F11" s="29">
        <v>6897000000</v>
      </c>
      <c r="G11" s="29">
        <v>6212000000</v>
      </c>
      <c r="H11" s="30">
        <v>4065</v>
      </c>
      <c r="I11" s="30">
        <v>4167</v>
      </c>
      <c r="J11" s="30">
        <v>4030</v>
      </c>
      <c r="K11" s="91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</row>
    <row r="12" spans="1:23" ht="14.1" customHeight="1">
      <c r="A12" s="88"/>
      <c r="B12" s="27" t="s">
        <v>13</v>
      </c>
      <c r="C12" s="28">
        <v>-229000000</v>
      </c>
      <c r="D12" s="29">
        <v>-118000000</v>
      </c>
      <c r="E12" s="28">
        <v>-507000000</v>
      </c>
      <c r="F12" s="29">
        <v>-606000000</v>
      </c>
      <c r="G12" s="29">
        <v>-576000000</v>
      </c>
      <c r="H12" s="30">
        <v>-727</v>
      </c>
      <c r="I12" s="30">
        <v>-480</v>
      </c>
      <c r="J12" s="30">
        <v>-538</v>
      </c>
      <c r="K12" s="91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spans="1:23" ht="14.1" customHeight="1">
      <c r="A13" s="88"/>
      <c r="B13" s="39" t="s">
        <v>14</v>
      </c>
      <c r="C13" s="40">
        <v>1654000000</v>
      </c>
      <c r="D13" s="41">
        <v>1472000000</v>
      </c>
      <c r="E13" s="40">
        <v>6399000000</v>
      </c>
      <c r="F13" s="41">
        <v>6292000000</v>
      </c>
      <c r="G13" s="41">
        <v>5636000000</v>
      </c>
      <c r="H13" s="42">
        <v>3338</v>
      </c>
      <c r="I13" s="42">
        <v>3687</v>
      </c>
      <c r="J13" s="42">
        <v>3492</v>
      </c>
      <c r="K13" s="91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spans="1:23" ht="14.1" customHeight="1">
      <c r="A14" s="88"/>
      <c r="B14" s="35" t="s">
        <v>72</v>
      </c>
      <c r="C14" s="36">
        <v>146000000</v>
      </c>
      <c r="D14" s="37">
        <v>549000000</v>
      </c>
      <c r="E14" s="36">
        <v>631000000</v>
      </c>
      <c r="F14" s="43"/>
      <c r="G14" s="37">
        <v>-441000000</v>
      </c>
      <c r="H14" s="38">
        <v>1369</v>
      </c>
      <c r="I14" s="38">
        <v>241</v>
      </c>
      <c r="J14" s="38">
        <v>441</v>
      </c>
      <c r="K14" s="91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spans="1:23" ht="14.1" customHeight="1">
      <c r="A15" s="88"/>
      <c r="B15" s="31" t="s">
        <v>15</v>
      </c>
      <c r="C15" s="32">
        <v>-411000000</v>
      </c>
      <c r="D15" s="33">
        <v>-644000000</v>
      </c>
      <c r="E15" s="32">
        <v>-2001000000</v>
      </c>
      <c r="F15" s="44"/>
      <c r="G15" s="33">
        <v>-2143000000</v>
      </c>
      <c r="H15" s="34">
        <v>-752</v>
      </c>
      <c r="I15" s="34">
        <v>-387</v>
      </c>
      <c r="J15" s="34">
        <v>-305</v>
      </c>
      <c r="K15" s="91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spans="1:23" ht="14.1" customHeight="1">
      <c r="A16" s="88"/>
      <c r="B16" s="35" t="s">
        <v>16</v>
      </c>
      <c r="C16" s="36">
        <v>1389000000</v>
      </c>
      <c r="D16" s="37">
        <v>1377000000</v>
      </c>
      <c r="E16" s="36">
        <v>5029000000</v>
      </c>
      <c r="F16" s="43"/>
      <c r="G16" s="37">
        <v>3051000000</v>
      </c>
      <c r="H16" s="38">
        <v>3956</v>
      </c>
      <c r="I16" s="38">
        <v>3541</v>
      </c>
      <c r="J16" s="38">
        <v>3628</v>
      </c>
      <c r="K16" s="91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4.1" customHeight="1">
      <c r="A17" s="88"/>
      <c r="B17" s="31" t="s">
        <v>17</v>
      </c>
      <c r="C17" s="32">
        <v>-258000000</v>
      </c>
      <c r="D17" s="33">
        <v>-296000000</v>
      </c>
      <c r="E17" s="32">
        <v>-1178000000</v>
      </c>
      <c r="F17" s="44"/>
      <c r="G17" s="33">
        <v>-804000000</v>
      </c>
      <c r="H17" s="34">
        <v>-795</v>
      </c>
      <c r="I17" s="34">
        <v>-768</v>
      </c>
      <c r="J17" s="34">
        <v>-783</v>
      </c>
      <c r="K17" s="91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spans="1:23" ht="14.1" customHeight="1">
      <c r="A18" s="88"/>
      <c r="B18" s="45" t="s">
        <v>18</v>
      </c>
      <c r="C18" s="46">
        <v>1129000000</v>
      </c>
      <c r="D18" s="47">
        <v>1081000000</v>
      </c>
      <c r="E18" s="46">
        <v>3851000000</v>
      </c>
      <c r="F18" s="48"/>
      <c r="G18" s="47">
        <v>2247000000</v>
      </c>
      <c r="H18" s="49">
        <v>3158</v>
      </c>
      <c r="I18" s="49">
        <v>2773</v>
      </c>
      <c r="J18" s="49">
        <v>2843</v>
      </c>
      <c r="K18" s="91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ht="14.1" customHeight="1">
      <c r="A19" s="88"/>
      <c r="B19" s="50" t="s">
        <v>19</v>
      </c>
      <c r="C19" s="51">
        <v>281000000</v>
      </c>
      <c r="D19" s="52">
        <v>192000000</v>
      </c>
      <c r="E19" s="51">
        <v>1099000000</v>
      </c>
      <c r="F19" s="52">
        <v>1115000000</v>
      </c>
      <c r="G19" s="52">
        <v>759000000</v>
      </c>
      <c r="H19" s="53">
        <v>435</v>
      </c>
      <c r="I19" s="53">
        <v>1194</v>
      </c>
      <c r="J19" s="53">
        <v>1332</v>
      </c>
      <c r="K19" s="91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ht="7.5" customHeight="1">
      <c r="A20" s="88"/>
      <c r="B20" s="23"/>
      <c r="C20" s="54"/>
      <c r="D20" s="55"/>
      <c r="E20" s="54"/>
      <c r="F20" s="55"/>
      <c r="G20" s="55"/>
      <c r="H20" s="55"/>
      <c r="I20" s="55"/>
      <c r="J20" s="56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ht="14.1" customHeight="1">
      <c r="A21" s="88"/>
      <c r="B21" s="57" t="s">
        <v>20</v>
      </c>
      <c r="C21" s="58"/>
      <c r="D21" s="59"/>
      <c r="E21" s="58"/>
      <c r="F21" s="59"/>
      <c r="G21" s="59"/>
      <c r="H21" s="59"/>
      <c r="I21" s="59"/>
      <c r="J21" s="60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spans="1:23" ht="14.1" customHeight="1">
      <c r="A22" s="88"/>
      <c r="B22" s="27" t="s">
        <v>21</v>
      </c>
      <c r="C22" s="61">
        <v>40351</v>
      </c>
      <c r="D22" s="30">
        <v>42504</v>
      </c>
      <c r="E22" s="61">
        <v>40351</v>
      </c>
      <c r="F22" s="59"/>
      <c r="G22" s="30">
        <v>42504</v>
      </c>
      <c r="H22" s="30">
        <v>49008</v>
      </c>
      <c r="I22" s="30">
        <v>12264</v>
      </c>
      <c r="J22" s="30">
        <v>12085</v>
      </c>
      <c r="K22" s="91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1:23" ht="14.1" customHeight="1">
      <c r="A23" s="88"/>
      <c r="B23" s="27" t="s">
        <v>22</v>
      </c>
      <c r="C23" s="62">
        <v>11</v>
      </c>
      <c r="D23" s="63">
        <v>9.5</v>
      </c>
      <c r="E23" s="62">
        <v>9.4</v>
      </c>
      <c r="F23" s="59"/>
      <c r="G23" s="63">
        <v>4.9000000000000004</v>
      </c>
      <c r="H23" s="63">
        <v>7.8</v>
      </c>
      <c r="I23" s="63">
        <v>22.5</v>
      </c>
      <c r="J23" s="63">
        <v>24.6</v>
      </c>
      <c r="K23" s="91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</row>
    <row r="24" spans="1:23" ht="14.1" customHeight="1">
      <c r="A24" s="88"/>
      <c r="B24" s="27" t="s">
        <v>23</v>
      </c>
      <c r="C24" s="62">
        <v>30.3</v>
      </c>
      <c r="D24" s="63">
        <v>27</v>
      </c>
      <c r="E24" s="62">
        <v>24.8</v>
      </c>
      <c r="F24" s="59"/>
      <c r="G24" s="63">
        <v>13</v>
      </c>
      <c r="H24" s="63">
        <v>23</v>
      </c>
      <c r="I24" s="63">
        <v>32.6</v>
      </c>
      <c r="J24" s="63">
        <v>35.1</v>
      </c>
      <c r="K24" s="91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</row>
    <row r="25" spans="1:23" ht="14.1" customHeight="1">
      <c r="A25" s="88"/>
      <c r="B25" s="27" t="s">
        <v>24</v>
      </c>
      <c r="C25" s="62">
        <v>42.1</v>
      </c>
      <c r="D25" s="63">
        <v>30.8</v>
      </c>
      <c r="E25" s="62">
        <v>34.299999999999997</v>
      </c>
      <c r="F25" s="59"/>
      <c r="G25" s="63">
        <v>7.8</v>
      </c>
      <c r="H25" s="63">
        <v>16.100000000000001</v>
      </c>
      <c r="I25" s="63">
        <v>55.4</v>
      </c>
      <c r="J25" s="63">
        <v>62.5</v>
      </c>
      <c r="K25" s="91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spans="1:23" ht="14.1" customHeight="1">
      <c r="A26" s="88"/>
      <c r="B26" s="27" t="s">
        <v>25</v>
      </c>
      <c r="C26" s="61">
        <v>617455</v>
      </c>
      <c r="D26" s="30">
        <v>633710</v>
      </c>
      <c r="E26" s="61">
        <v>617455</v>
      </c>
      <c r="F26" s="59"/>
      <c r="G26" s="30">
        <v>633710</v>
      </c>
      <c r="H26" s="30">
        <v>653447</v>
      </c>
      <c r="I26" s="30">
        <v>301750</v>
      </c>
      <c r="J26" s="30">
        <v>301700</v>
      </c>
      <c r="K26" s="91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</row>
    <row r="27" spans="1:23" ht="14.1" customHeight="1">
      <c r="A27" s="88"/>
      <c r="B27" s="27" t="s">
        <v>26</v>
      </c>
      <c r="C27" s="64">
        <v>1.82</v>
      </c>
      <c r="D27" s="65">
        <v>1.69</v>
      </c>
      <c r="E27" s="64">
        <v>6.08</v>
      </c>
      <c r="F27" s="59"/>
      <c r="G27" s="65">
        <v>3.47</v>
      </c>
      <c r="H27" s="65">
        <v>5.51</v>
      </c>
      <c r="I27" s="65">
        <v>9.19</v>
      </c>
      <c r="J27" s="65">
        <v>9.42</v>
      </c>
      <c r="K27" s="91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</row>
    <row r="28" spans="1:23" ht="14.1" customHeight="1">
      <c r="A28" s="88"/>
      <c r="B28" s="27" t="s">
        <v>274</v>
      </c>
      <c r="C28" s="64">
        <v>2.12</v>
      </c>
      <c r="D28" s="65">
        <v>2</v>
      </c>
      <c r="E28" s="64">
        <v>7.26</v>
      </c>
      <c r="F28" s="59"/>
      <c r="G28" s="65">
        <v>4.43</v>
      </c>
      <c r="H28" s="65">
        <v>5.7</v>
      </c>
      <c r="I28" s="65">
        <v>9.5399999999999991</v>
      </c>
      <c r="J28" s="65">
        <v>9.82</v>
      </c>
      <c r="K28" s="91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</row>
    <row r="29" spans="1:23" ht="14.1" customHeight="1">
      <c r="A29" s="88"/>
      <c r="B29" s="27" t="s">
        <v>27</v>
      </c>
      <c r="C29" s="64">
        <v>1.85</v>
      </c>
      <c r="D29" s="65">
        <v>1.6</v>
      </c>
      <c r="E29" s="64">
        <v>7.4</v>
      </c>
      <c r="F29" s="59"/>
      <c r="G29" s="65">
        <v>6.29</v>
      </c>
      <c r="H29" s="65">
        <v>4.28</v>
      </c>
      <c r="I29" s="65">
        <v>7</v>
      </c>
      <c r="J29" s="65">
        <v>6.8</v>
      </c>
      <c r="K29" s="91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</row>
    <row r="30" spans="1:23" ht="14.1" customHeight="1">
      <c r="A30" s="88"/>
      <c r="B30" s="66" t="s">
        <v>28</v>
      </c>
      <c r="C30" s="67"/>
      <c r="D30" s="68"/>
      <c r="E30" s="69"/>
      <c r="F30" s="59"/>
      <c r="G30" s="59"/>
      <c r="H30" s="59"/>
      <c r="I30" s="59"/>
      <c r="J30" s="65">
        <v>1.65</v>
      </c>
      <c r="K30" s="91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</row>
    <row r="31" spans="1:23" ht="14.1" customHeight="1">
      <c r="A31" s="88"/>
      <c r="B31" s="27" t="s">
        <v>45</v>
      </c>
      <c r="C31" s="70">
        <v>6.3</v>
      </c>
      <c r="D31" s="63">
        <v>4</v>
      </c>
      <c r="E31" s="62">
        <v>4.8</v>
      </c>
      <c r="F31" s="59"/>
      <c r="G31" s="63">
        <v>5.9</v>
      </c>
      <c r="H31" s="63">
        <v>6.4</v>
      </c>
      <c r="I31" s="63">
        <v>7.4</v>
      </c>
      <c r="J31" s="63">
        <v>18.600000000000001</v>
      </c>
      <c r="K31" s="91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</row>
    <row r="32" spans="1:23" ht="14.1" customHeight="1">
      <c r="A32" s="88"/>
      <c r="B32" s="27" t="s">
        <v>29</v>
      </c>
      <c r="C32" s="70">
        <v>66.400000000000006</v>
      </c>
      <c r="D32" s="63">
        <v>69</v>
      </c>
      <c r="E32" s="70">
        <v>68</v>
      </c>
      <c r="F32" s="63">
        <v>68</v>
      </c>
      <c r="G32" s="63">
        <v>68.7</v>
      </c>
      <c r="H32" s="63">
        <v>70.900000000000006</v>
      </c>
      <c r="I32" s="63">
        <v>68.900000000000006</v>
      </c>
      <c r="J32" s="63">
        <v>68.599999999999994</v>
      </c>
      <c r="K32" s="91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3" spans="1:23" ht="14.1" customHeight="1">
      <c r="A33" s="88"/>
      <c r="B33" s="31" t="s">
        <v>30</v>
      </c>
      <c r="C33" s="71">
        <v>2.4</v>
      </c>
      <c r="D33" s="72">
        <v>1.3</v>
      </c>
      <c r="E33" s="71">
        <v>1.4</v>
      </c>
      <c r="F33" s="72">
        <v>1.6</v>
      </c>
      <c r="G33" s="72">
        <v>1.7</v>
      </c>
      <c r="H33" s="72">
        <v>2.9</v>
      </c>
      <c r="I33" s="72">
        <v>2</v>
      </c>
      <c r="J33" s="72">
        <v>2.4</v>
      </c>
      <c r="K33" s="91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</row>
    <row r="34" spans="1:23" ht="14.1" customHeight="1">
      <c r="A34" s="88"/>
      <c r="B34" s="50" t="s">
        <v>31</v>
      </c>
      <c r="C34" s="73">
        <v>68.900000000000006</v>
      </c>
      <c r="D34" s="74">
        <v>70.3</v>
      </c>
      <c r="E34" s="73">
        <v>69.400000000000006</v>
      </c>
      <c r="F34" s="74">
        <v>69.599999999999994</v>
      </c>
      <c r="G34" s="74">
        <v>70.3</v>
      </c>
      <c r="H34" s="74">
        <v>73.8</v>
      </c>
      <c r="I34" s="74">
        <v>70.900000000000006</v>
      </c>
      <c r="J34" s="74">
        <v>71</v>
      </c>
      <c r="K34" s="91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</row>
    <row r="35" spans="1:23" ht="14.1" customHeight="1">
      <c r="A35" s="88"/>
      <c r="B35" s="31" t="s">
        <v>32</v>
      </c>
      <c r="C35" s="71">
        <v>13.5</v>
      </c>
      <c r="D35" s="72">
        <v>13.8</v>
      </c>
      <c r="E35" s="71">
        <v>13.4</v>
      </c>
      <c r="F35" s="72">
        <v>13.6</v>
      </c>
      <c r="G35" s="72">
        <v>13.5</v>
      </c>
      <c r="H35" s="72">
        <v>13.1</v>
      </c>
      <c r="I35" s="72">
        <v>13.3</v>
      </c>
      <c r="J35" s="72">
        <v>13.4</v>
      </c>
      <c r="K35" s="91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</row>
    <row r="36" spans="1:23" ht="14.1" customHeight="1">
      <c r="A36" s="93"/>
      <c r="B36" s="35" t="s">
        <v>33</v>
      </c>
      <c r="C36" s="75">
        <v>82.4</v>
      </c>
      <c r="D36" s="76">
        <v>84</v>
      </c>
      <c r="E36" s="75">
        <v>82.8</v>
      </c>
      <c r="F36" s="76">
        <v>83.2</v>
      </c>
      <c r="G36" s="76">
        <v>83.8</v>
      </c>
      <c r="H36" s="76">
        <v>86.8</v>
      </c>
      <c r="I36" s="76">
        <v>84.3</v>
      </c>
      <c r="J36" s="76">
        <v>84.4</v>
      </c>
      <c r="K36" s="91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87"/>
    </row>
    <row r="37" spans="1:23" ht="14.1" customHeight="1">
      <c r="A37" s="88"/>
      <c r="B37" s="27" t="s">
        <v>34</v>
      </c>
      <c r="C37" s="70">
        <v>-3</v>
      </c>
      <c r="D37" s="77">
        <v>-2.1</v>
      </c>
      <c r="E37" s="70">
        <v>-3</v>
      </c>
      <c r="F37" s="77">
        <v>-3</v>
      </c>
      <c r="G37" s="77">
        <v>-2.2000000000000002</v>
      </c>
      <c r="H37" s="77">
        <v>-1.7</v>
      </c>
      <c r="I37" s="77">
        <v>-5.0999999999999996</v>
      </c>
      <c r="J37" s="77">
        <v>-5.9</v>
      </c>
      <c r="K37" s="91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</row>
    <row r="38" spans="1:23" ht="14.1" customHeight="1">
      <c r="A38" s="88"/>
      <c r="B38" s="27" t="s">
        <v>35</v>
      </c>
      <c r="C38" s="70">
        <v>1.5</v>
      </c>
      <c r="D38" s="77">
        <v>3.1</v>
      </c>
      <c r="E38" s="70">
        <v>2.7</v>
      </c>
      <c r="F38" s="77">
        <v>3.3</v>
      </c>
      <c r="G38" s="77">
        <v>3.3</v>
      </c>
      <c r="H38" s="77">
        <v>1.7</v>
      </c>
      <c r="I38" s="77">
        <v>2.1</v>
      </c>
      <c r="J38" s="77">
        <v>2</v>
      </c>
      <c r="K38" s="91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</row>
    <row r="39" spans="1:23" ht="14.1" customHeight="1">
      <c r="A39" s="88"/>
      <c r="B39" s="27" t="s">
        <v>36</v>
      </c>
      <c r="C39" s="70">
        <v>3.4</v>
      </c>
      <c r="D39" s="77">
        <v>2.2000000000000002</v>
      </c>
      <c r="E39" s="70">
        <v>3.4</v>
      </c>
      <c r="F39" s="77">
        <v>1.7</v>
      </c>
      <c r="G39" s="77">
        <v>1.7</v>
      </c>
      <c r="H39" s="77">
        <v>1.8</v>
      </c>
      <c r="I39" s="77">
        <v>1.6</v>
      </c>
      <c r="J39" s="77">
        <v>1.9</v>
      </c>
      <c r="K39" s="91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</row>
    <row r="40" spans="1:23" ht="14.1" customHeight="1">
      <c r="A40" s="87"/>
      <c r="B40" s="27" t="s">
        <v>37</v>
      </c>
      <c r="C40" s="70">
        <v>2.6</v>
      </c>
      <c r="D40" s="77">
        <v>2.9</v>
      </c>
      <c r="E40" s="70">
        <v>3</v>
      </c>
      <c r="F40" s="77">
        <v>2.1</v>
      </c>
      <c r="G40" s="78">
        <v>2.1</v>
      </c>
      <c r="H40" s="79">
        <v>0.4</v>
      </c>
      <c r="I40" s="80">
        <v>0.2</v>
      </c>
      <c r="J40" s="80">
        <v>0.7</v>
      </c>
      <c r="K40" s="92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</row>
    <row r="41" spans="1:23" ht="14.1" customHeight="1">
      <c r="A41" s="88"/>
      <c r="B41" s="27" t="s">
        <v>38</v>
      </c>
      <c r="C41" s="81" t="s">
        <v>39</v>
      </c>
      <c r="D41" s="55" t="s">
        <v>39</v>
      </c>
      <c r="E41" s="54" t="s">
        <v>39</v>
      </c>
      <c r="F41" s="55" t="s">
        <v>39</v>
      </c>
      <c r="G41" s="82" t="s">
        <v>39</v>
      </c>
      <c r="H41" s="83">
        <v>-0.5</v>
      </c>
      <c r="I41" s="83">
        <v>-0.8</v>
      </c>
      <c r="J41" s="82" t="s">
        <v>39</v>
      </c>
      <c r="K41" s="92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  <row r="42" spans="1:23" ht="7.5" customHeight="1">
      <c r="A42" s="88"/>
      <c r="B42" s="84"/>
      <c r="C42" s="58"/>
      <c r="D42" s="59"/>
      <c r="E42" s="58"/>
      <c r="F42" s="59"/>
      <c r="G42" s="85"/>
      <c r="H42" s="85"/>
      <c r="I42" s="85"/>
      <c r="J42" s="85"/>
      <c r="K42" s="91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</row>
    <row r="43" spans="1:23" ht="14.1" customHeight="1">
      <c r="A43" s="88"/>
      <c r="B43" s="57" t="s">
        <v>40</v>
      </c>
      <c r="C43" s="58"/>
      <c r="D43" s="59"/>
      <c r="E43" s="58"/>
      <c r="F43" s="59"/>
      <c r="G43" s="85"/>
      <c r="H43" s="85"/>
      <c r="I43" s="85"/>
      <c r="J43" s="85"/>
      <c r="K43" s="91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</row>
    <row r="44" spans="1:23" ht="14.1" customHeight="1">
      <c r="A44" s="87"/>
      <c r="B44" s="27" t="s">
        <v>41</v>
      </c>
      <c r="C44" s="62">
        <v>84</v>
      </c>
      <c r="D44" s="63">
        <v>82.9</v>
      </c>
      <c r="E44" s="62">
        <v>84.5</v>
      </c>
      <c r="F44" s="63">
        <v>82.3</v>
      </c>
      <c r="G44" s="86">
        <v>82.9</v>
      </c>
      <c r="H44" s="86">
        <v>84.1</v>
      </c>
      <c r="I44" s="86">
        <v>83.9</v>
      </c>
      <c r="J44" s="86">
        <v>83.8</v>
      </c>
      <c r="K44" s="91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</row>
    <row r="45" spans="1:23" ht="14.1" customHeight="1">
      <c r="A45" s="87"/>
      <c r="B45" s="27" t="s">
        <v>42</v>
      </c>
      <c r="C45" s="62">
        <v>73.099999999999994</v>
      </c>
      <c r="D45" s="63">
        <v>82</v>
      </c>
      <c r="E45" s="62">
        <v>78.099999999999994</v>
      </c>
      <c r="F45" s="63">
        <v>81.900000000000006</v>
      </c>
      <c r="G45" s="86">
        <v>82.7</v>
      </c>
      <c r="H45" s="86">
        <v>88.4</v>
      </c>
      <c r="I45" s="86">
        <v>82.9</v>
      </c>
      <c r="J45" s="86">
        <v>82.5</v>
      </c>
      <c r="K45" s="91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</row>
    <row r="46" spans="1:23" ht="14.1" customHeight="1">
      <c r="A46" s="87"/>
      <c r="B46" s="27" t="s">
        <v>43</v>
      </c>
      <c r="C46" s="62">
        <v>95.4</v>
      </c>
      <c r="D46" s="63">
        <v>96.6</v>
      </c>
      <c r="E46" s="62">
        <v>83.2</v>
      </c>
      <c r="F46" s="63">
        <v>92.3</v>
      </c>
      <c r="G46" s="86">
        <v>92.3</v>
      </c>
      <c r="H46" s="86">
        <v>97.4</v>
      </c>
      <c r="I46" s="86">
        <v>87.6</v>
      </c>
      <c r="J46" s="86">
        <v>89.4</v>
      </c>
      <c r="K46" s="91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</row>
  </sheetData>
  <hyperlinks>
    <hyperlink ref="B2" location="Contents!A1" display="Income overview" xr:uid="{31E73B81-F579-46C6-85B3-2B6DF72817C1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showRuler="0" workbookViewId="0">
      <pane ySplit="5" topLeftCell="A6" activePane="bottomLeft" state="frozen"/>
      <selection pane="bottomLeft" activeCell="H24" sqref="H24"/>
    </sheetView>
  </sheetViews>
  <sheetFormatPr defaultColWidth="13.7109375" defaultRowHeight="12.75"/>
  <cols>
    <col min="1" max="1" width="4.42578125" customWidth="1"/>
    <col min="2" max="2" width="30.85546875" customWidth="1"/>
    <col min="3" max="7" width="9.7109375" customWidth="1"/>
    <col min="8" max="8" width="4.42578125" customWidth="1"/>
    <col min="9" max="20" width="9.7109375" customWidth="1"/>
  </cols>
  <sheetData>
    <row r="1" spans="1:20" ht="14.1" customHeight="1">
      <c r="A1" s="98"/>
      <c r="B1" s="89"/>
      <c r="C1" s="89"/>
      <c r="D1" s="89"/>
      <c r="E1" s="89"/>
      <c r="F1" s="89"/>
      <c r="G1" s="89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20.100000000000001" customHeight="1">
      <c r="A2" s="98"/>
      <c r="B2" s="94" t="s">
        <v>44</v>
      </c>
      <c r="C2" s="7"/>
      <c r="D2" s="7"/>
      <c r="E2" s="7"/>
      <c r="F2" s="7"/>
      <c r="G2" s="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5.75">
      <c r="A3" s="98"/>
      <c r="B3" s="436"/>
      <c r="C3" s="88"/>
      <c r="D3" s="88"/>
      <c r="E3" s="88"/>
      <c r="F3" s="88"/>
      <c r="G3" s="8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14.1" customHeight="1">
      <c r="A4" s="88"/>
      <c r="B4" s="8" t="s">
        <v>1</v>
      </c>
      <c r="C4" s="9" t="s">
        <v>2</v>
      </c>
      <c r="D4" s="10" t="s">
        <v>2</v>
      </c>
      <c r="E4" s="11" t="s">
        <v>3</v>
      </c>
      <c r="F4" s="12">
        <v>2022</v>
      </c>
      <c r="G4" s="10" t="s">
        <v>3</v>
      </c>
      <c r="H4" s="91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ht="14.1" customHeight="1">
      <c r="A5" s="88"/>
      <c r="B5" s="13" t="s">
        <v>4</v>
      </c>
      <c r="C5" s="14">
        <v>2023</v>
      </c>
      <c r="D5" s="15">
        <v>2022</v>
      </c>
      <c r="E5" s="16">
        <v>2023</v>
      </c>
      <c r="F5" s="17" t="s">
        <v>5</v>
      </c>
      <c r="G5" s="15">
        <v>2022</v>
      </c>
      <c r="H5" s="91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7.5" customHeight="1">
      <c r="A6" s="88"/>
      <c r="B6" s="18"/>
      <c r="C6" s="19"/>
      <c r="D6" s="20"/>
      <c r="E6" s="19"/>
      <c r="F6" s="20"/>
      <c r="G6" s="95"/>
      <c r="H6" s="92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14.1" customHeight="1">
      <c r="A7" s="88"/>
      <c r="B7" s="23" t="s">
        <v>8</v>
      </c>
      <c r="C7" s="24">
        <v>6203000000</v>
      </c>
      <c r="D7" s="25">
        <v>6010000000</v>
      </c>
      <c r="E7" s="24">
        <v>24455000000</v>
      </c>
      <c r="F7" s="25">
        <v>24453000000</v>
      </c>
      <c r="G7" s="25">
        <v>22776000000</v>
      </c>
      <c r="H7" s="92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 ht="14.1" customHeight="1">
      <c r="A8" s="88"/>
      <c r="B8" s="27" t="s">
        <v>9</v>
      </c>
      <c r="C8" s="28">
        <v>-4339000000</v>
      </c>
      <c r="D8" s="29">
        <v>-4060000000</v>
      </c>
      <c r="E8" s="28">
        <v>-17305000000</v>
      </c>
      <c r="F8" s="29">
        <v>-16634000000</v>
      </c>
      <c r="G8" s="29">
        <v>-15625000000</v>
      </c>
      <c r="H8" s="91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14.1" customHeight="1">
      <c r="A9" s="88"/>
      <c r="B9" s="31" t="s">
        <v>10</v>
      </c>
      <c r="C9" s="32">
        <v>-775000000</v>
      </c>
      <c r="D9" s="33">
        <v>-756000000</v>
      </c>
      <c r="E9" s="32">
        <v>-3074000000</v>
      </c>
      <c r="F9" s="33">
        <v>-3141000000</v>
      </c>
      <c r="G9" s="33">
        <v>-2913000000</v>
      </c>
      <c r="H9" s="91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spans="1:20" ht="14.1" customHeight="1">
      <c r="A10" s="88"/>
      <c r="B10" s="35" t="s">
        <v>11</v>
      </c>
      <c r="C10" s="36">
        <v>-5114000000</v>
      </c>
      <c r="D10" s="37">
        <v>-4816000000</v>
      </c>
      <c r="E10" s="36">
        <v>-20379000000</v>
      </c>
      <c r="F10" s="37">
        <v>-19775000000</v>
      </c>
      <c r="G10" s="37">
        <v>-18538000000</v>
      </c>
      <c r="H10" s="91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ht="14.1" customHeight="1">
      <c r="A11" s="88"/>
      <c r="B11" s="27" t="s">
        <v>12</v>
      </c>
      <c r="C11" s="28">
        <v>1089000000</v>
      </c>
      <c r="D11" s="29">
        <v>1194000000</v>
      </c>
      <c r="E11" s="28">
        <v>4076000000</v>
      </c>
      <c r="F11" s="29">
        <v>4678000000</v>
      </c>
      <c r="G11" s="29">
        <v>4238000000</v>
      </c>
      <c r="H11" s="91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spans="1:20" ht="14.1" customHeight="1">
      <c r="A12" s="88"/>
      <c r="B12" s="27" t="s">
        <v>13</v>
      </c>
      <c r="C12" s="28">
        <v>-98000000</v>
      </c>
      <c r="D12" s="29">
        <v>-167000000</v>
      </c>
      <c r="E12" s="28">
        <v>-276000000</v>
      </c>
      <c r="F12" s="29">
        <v>-347000000</v>
      </c>
      <c r="G12" s="29">
        <v>-332000000</v>
      </c>
      <c r="H12" s="91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spans="1:20" ht="14.1" customHeight="1">
      <c r="A13" s="88"/>
      <c r="B13" s="57" t="s">
        <v>14</v>
      </c>
      <c r="C13" s="96">
        <v>991000000</v>
      </c>
      <c r="D13" s="97">
        <v>1027000000</v>
      </c>
      <c r="E13" s="96">
        <v>3800000000</v>
      </c>
      <c r="F13" s="97">
        <v>4331000000</v>
      </c>
      <c r="G13" s="97">
        <v>3906000000</v>
      </c>
      <c r="H13" s="91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</row>
    <row r="14" spans="1:20" ht="14.1" customHeight="1">
      <c r="A14" s="88"/>
      <c r="B14" s="27" t="s">
        <v>19</v>
      </c>
      <c r="C14" s="28">
        <v>87000000</v>
      </c>
      <c r="D14" s="29">
        <v>73000000</v>
      </c>
      <c r="E14" s="28">
        <v>268000000</v>
      </c>
      <c r="F14" s="29">
        <v>567000000</v>
      </c>
      <c r="G14" s="29">
        <v>357000000</v>
      </c>
      <c r="H14" s="91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</row>
    <row r="15" spans="1:20" ht="7.5" customHeight="1">
      <c r="A15" s="88"/>
      <c r="B15" s="23"/>
      <c r="C15" s="54"/>
      <c r="D15" s="55"/>
      <c r="E15" s="54"/>
      <c r="F15" s="55"/>
      <c r="G15" s="55"/>
      <c r="H15" s="92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</row>
    <row r="16" spans="1:20" ht="14.1" customHeight="1">
      <c r="A16" s="88"/>
      <c r="B16" s="57" t="s">
        <v>20</v>
      </c>
      <c r="C16" s="58"/>
      <c r="D16" s="59"/>
      <c r="E16" s="58"/>
      <c r="F16" s="59"/>
      <c r="G16" s="59"/>
      <c r="H16" s="91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</row>
    <row r="17" spans="1:20" ht="14.1" customHeight="1">
      <c r="A17" s="88"/>
      <c r="B17" s="27" t="s">
        <v>45</v>
      </c>
      <c r="C17" s="62">
        <v>7.7</v>
      </c>
      <c r="D17" s="63">
        <v>3.4</v>
      </c>
      <c r="E17" s="62">
        <v>5.5</v>
      </c>
      <c r="F17" s="59"/>
      <c r="G17" s="63">
        <v>4.9000000000000004</v>
      </c>
      <c r="H17" s="91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spans="1:20" ht="14.1" customHeight="1">
      <c r="A18" s="88"/>
      <c r="B18" s="27" t="s">
        <v>29</v>
      </c>
      <c r="C18" s="70">
        <v>70</v>
      </c>
      <c r="D18" s="63">
        <v>67.599999999999994</v>
      </c>
      <c r="E18" s="70">
        <v>70.8</v>
      </c>
      <c r="F18" s="63">
        <v>68</v>
      </c>
      <c r="G18" s="63">
        <v>68.599999999999994</v>
      </c>
      <c r="H18" s="91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spans="1:20" ht="14.1" customHeight="1">
      <c r="A19" s="88"/>
      <c r="B19" s="27" t="s">
        <v>30</v>
      </c>
      <c r="C19" s="70">
        <v>1.6</v>
      </c>
      <c r="D19" s="77">
        <v>2.8</v>
      </c>
      <c r="E19" s="70">
        <v>1.1000000000000001</v>
      </c>
      <c r="F19" s="77">
        <v>1.4</v>
      </c>
      <c r="G19" s="77">
        <v>1.5</v>
      </c>
      <c r="H19" s="91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spans="1:20" ht="14.1" customHeight="1">
      <c r="A20" s="88"/>
      <c r="B20" s="27" t="s">
        <v>31</v>
      </c>
      <c r="C20" s="62">
        <v>71.5</v>
      </c>
      <c r="D20" s="77">
        <v>70.3</v>
      </c>
      <c r="E20" s="62">
        <v>71.900000000000006</v>
      </c>
      <c r="F20" s="77">
        <v>69.400000000000006</v>
      </c>
      <c r="G20" s="77">
        <v>70.099999999999994</v>
      </c>
      <c r="H20" s="91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  <row r="21" spans="1:20" ht="14.1" customHeight="1">
      <c r="A21" s="88"/>
      <c r="B21" s="31" t="s">
        <v>32</v>
      </c>
      <c r="C21" s="71">
        <v>12.5</v>
      </c>
      <c r="D21" s="72">
        <v>12.6</v>
      </c>
      <c r="E21" s="71">
        <v>12.6</v>
      </c>
      <c r="F21" s="72">
        <v>12.8</v>
      </c>
      <c r="G21" s="72">
        <v>12.8</v>
      </c>
      <c r="H21" s="91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20" ht="14.1" customHeight="1">
      <c r="A22" s="93"/>
      <c r="B22" s="35" t="s">
        <v>33</v>
      </c>
      <c r="C22" s="75">
        <v>84</v>
      </c>
      <c r="D22" s="76">
        <v>82.9</v>
      </c>
      <c r="E22" s="75">
        <v>84.5</v>
      </c>
      <c r="F22" s="76">
        <v>82.3</v>
      </c>
      <c r="G22" s="76">
        <v>82.9</v>
      </c>
      <c r="H22" s="91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87"/>
    </row>
    <row r="23" spans="1:20" ht="14.1" customHeight="1">
      <c r="A23" s="88"/>
      <c r="B23" s="27" t="s">
        <v>46</v>
      </c>
      <c r="C23" s="70">
        <v>85.4</v>
      </c>
      <c r="D23" s="77">
        <v>84.1</v>
      </c>
      <c r="E23" s="70">
        <v>85.6</v>
      </c>
      <c r="F23" s="78">
        <v>84.6</v>
      </c>
      <c r="G23" s="479">
        <v>84.4</v>
      </c>
      <c r="H23" s="91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  <row r="24" spans="1:20" ht="14.1" customHeight="1">
      <c r="A24" s="88"/>
      <c r="B24" s="27" t="s">
        <v>34</v>
      </c>
      <c r="C24" s="70">
        <v>-1.4</v>
      </c>
      <c r="D24" s="77">
        <v>-1.2</v>
      </c>
      <c r="E24" s="70">
        <v>-1.1000000000000001</v>
      </c>
      <c r="F24" s="77">
        <v>-2.2999999999999998</v>
      </c>
      <c r="G24" s="77">
        <v>-1.6</v>
      </c>
      <c r="H24" s="9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</row>
    <row r="25" spans="1:20" ht="14.1" customHeight="1">
      <c r="A25" s="88"/>
      <c r="B25" s="27" t="s">
        <v>35</v>
      </c>
      <c r="C25" s="70">
        <v>-0.2</v>
      </c>
      <c r="D25" s="77">
        <v>0.3</v>
      </c>
      <c r="E25" s="70">
        <v>0.3</v>
      </c>
      <c r="F25" s="77">
        <v>0.6</v>
      </c>
      <c r="G25" s="77">
        <v>0.6</v>
      </c>
      <c r="H25" s="91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</row>
    <row r="26" spans="1:20" ht="14.1" customHeight="1">
      <c r="A26" s="88"/>
      <c r="B26" s="31" t="s">
        <v>36</v>
      </c>
      <c r="C26" s="71">
        <v>3.8</v>
      </c>
      <c r="D26" s="72">
        <v>2</v>
      </c>
      <c r="E26" s="71">
        <v>3.8</v>
      </c>
      <c r="F26" s="72">
        <v>1.8</v>
      </c>
      <c r="G26" s="72">
        <v>1.8</v>
      </c>
      <c r="H26" s="91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</row>
  </sheetData>
  <hyperlinks>
    <hyperlink ref="B2" location="Contents!A1" display="Key figures -  Private" xr:uid="{C9A05E5F-932E-4914-87EE-512E81E67EB8}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showGridLines="0" showRuler="0" workbookViewId="0">
      <pane ySplit="5" topLeftCell="A6" activePane="bottomLeft" state="frozen"/>
      <selection pane="bottomLeft" activeCell="B15" sqref="B15"/>
    </sheetView>
  </sheetViews>
  <sheetFormatPr defaultColWidth="13.7109375" defaultRowHeight="12.75"/>
  <cols>
    <col min="1" max="1" width="4.42578125" customWidth="1"/>
    <col min="2" max="2" width="30.85546875" customWidth="1"/>
    <col min="3" max="7" width="9.7109375" customWidth="1"/>
    <col min="8" max="8" width="4.42578125" customWidth="1"/>
    <col min="9" max="21" width="9.7109375" customWidth="1"/>
  </cols>
  <sheetData>
    <row r="1" spans="1:21" ht="14.1" customHeight="1">
      <c r="A1" s="98"/>
      <c r="B1" s="89"/>
      <c r="C1" s="89"/>
      <c r="D1" s="89"/>
      <c r="E1" s="89"/>
      <c r="F1" s="89"/>
      <c r="G1" s="89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20.100000000000001" customHeight="1">
      <c r="A2" s="98"/>
      <c r="B2" s="94" t="s">
        <v>47</v>
      </c>
      <c r="C2" s="7"/>
      <c r="D2" s="7"/>
      <c r="E2" s="7"/>
      <c r="F2" s="7"/>
      <c r="G2" s="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5.75">
      <c r="A3" s="98"/>
      <c r="B3" s="436"/>
      <c r="C3" s="88"/>
      <c r="D3" s="88"/>
      <c r="E3" s="88"/>
      <c r="F3" s="88"/>
      <c r="G3" s="8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ht="14.1" customHeight="1">
      <c r="A4" s="88"/>
      <c r="B4" s="8" t="s">
        <v>1</v>
      </c>
      <c r="C4" s="9" t="s">
        <v>2</v>
      </c>
      <c r="D4" s="10" t="s">
        <v>2</v>
      </c>
      <c r="E4" s="11" t="s">
        <v>3</v>
      </c>
      <c r="F4" s="12">
        <v>2022</v>
      </c>
      <c r="G4" s="10" t="s">
        <v>3</v>
      </c>
      <c r="H4" s="91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21" ht="14.1" customHeight="1">
      <c r="A5" s="88"/>
      <c r="B5" s="13" t="s">
        <v>4</v>
      </c>
      <c r="C5" s="14">
        <v>2023</v>
      </c>
      <c r="D5" s="15">
        <v>2022</v>
      </c>
      <c r="E5" s="16">
        <v>2023</v>
      </c>
      <c r="F5" s="17" t="s">
        <v>5</v>
      </c>
      <c r="G5" s="15">
        <v>2022</v>
      </c>
      <c r="H5" s="91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1" ht="7.5" customHeight="1">
      <c r="A6" s="88"/>
      <c r="B6" s="18"/>
      <c r="C6" s="19"/>
      <c r="D6" s="20"/>
      <c r="E6" s="19"/>
      <c r="F6" s="20"/>
      <c r="G6" s="95"/>
      <c r="H6" s="92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21" ht="14.1" customHeight="1">
      <c r="A7" s="88"/>
      <c r="B7" s="23" t="s">
        <v>8</v>
      </c>
      <c r="C7" s="24">
        <v>2315000000</v>
      </c>
      <c r="D7" s="25">
        <v>2306000000</v>
      </c>
      <c r="E7" s="24">
        <v>9178000000</v>
      </c>
      <c r="F7" s="25">
        <v>9295000000</v>
      </c>
      <c r="G7" s="25">
        <v>8408000000</v>
      </c>
      <c r="H7" s="92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ht="14.1" customHeight="1">
      <c r="A8" s="88"/>
      <c r="B8" s="27" t="s">
        <v>9</v>
      </c>
      <c r="C8" s="28">
        <v>-1296000000</v>
      </c>
      <c r="D8" s="29">
        <v>-1623000000</v>
      </c>
      <c r="E8" s="28">
        <v>-5517000000</v>
      </c>
      <c r="F8" s="29">
        <v>-6045000000</v>
      </c>
      <c r="G8" s="29">
        <v>-5551000000</v>
      </c>
      <c r="H8" s="91"/>
      <c r="I8" s="90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ht="14.1" customHeight="1">
      <c r="A9" s="88"/>
      <c r="B9" s="31" t="s">
        <v>10</v>
      </c>
      <c r="C9" s="32">
        <v>-390000000</v>
      </c>
      <c r="D9" s="33">
        <v>-377000000</v>
      </c>
      <c r="E9" s="32">
        <v>-1454000000</v>
      </c>
      <c r="F9" s="33">
        <v>-1485000000</v>
      </c>
      <c r="G9" s="33">
        <v>-1337000000</v>
      </c>
      <c r="H9" s="91"/>
      <c r="I9" s="90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ht="14.1" customHeight="1">
      <c r="A10" s="88"/>
      <c r="B10" s="35" t="s">
        <v>11</v>
      </c>
      <c r="C10" s="36">
        <v>-1686000000</v>
      </c>
      <c r="D10" s="37">
        <v>-2000000000</v>
      </c>
      <c r="E10" s="36">
        <v>-6972000000</v>
      </c>
      <c r="F10" s="37">
        <v>-7530000000</v>
      </c>
      <c r="G10" s="37">
        <v>-6889000000</v>
      </c>
      <c r="H10" s="91"/>
      <c r="I10" s="90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ht="14.1" customHeight="1">
      <c r="A11" s="88"/>
      <c r="B11" s="27" t="s">
        <v>12</v>
      </c>
      <c r="C11" s="28">
        <v>629000000</v>
      </c>
      <c r="D11" s="29">
        <v>306000000</v>
      </c>
      <c r="E11" s="28">
        <v>2207000000</v>
      </c>
      <c r="F11" s="29">
        <v>1765000000</v>
      </c>
      <c r="G11" s="29">
        <v>1519000000</v>
      </c>
      <c r="H11" s="91"/>
      <c r="I11" s="90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4.1" customHeight="1">
      <c r="A12" s="88"/>
      <c r="B12" s="27" t="s">
        <v>13</v>
      </c>
      <c r="C12" s="28">
        <v>-6000000</v>
      </c>
      <c r="D12" s="29">
        <v>108000000</v>
      </c>
      <c r="E12" s="28">
        <v>-197000000</v>
      </c>
      <c r="F12" s="29">
        <v>-81000000</v>
      </c>
      <c r="G12" s="29">
        <v>-66000000</v>
      </c>
      <c r="H12" s="91"/>
      <c r="I12" s="90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spans="1:21" ht="14.1" customHeight="1">
      <c r="A13" s="88"/>
      <c r="B13" s="57" t="s">
        <v>14</v>
      </c>
      <c r="C13" s="96">
        <v>623000000</v>
      </c>
      <c r="D13" s="97">
        <v>414000000</v>
      </c>
      <c r="E13" s="96">
        <v>2010000000</v>
      </c>
      <c r="F13" s="97">
        <v>1684000000</v>
      </c>
      <c r="G13" s="97">
        <v>1453000000</v>
      </c>
      <c r="H13" s="91"/>
      <c r="I13" s="9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</row>
    <row r="14" spans="1:21" ht="14.1" customHeight="1">
      <c r="A14" s="88"/>
      <c r="B14" s="27" t="s">
        <v>19</v>
      </c>
      <c r="C14" s="28">
        <v>102000000</v>
      </c>
      <c r="D14" s="29">
        <v>126000000</v>
      </c>
      <c r="E14" s="28">
        <v>315000000</v>
      </c>
      <c r="F14" s="29">
        <v>411000000</v>
      </c>
      <c r="G14" s="29">
        <v>264000000</v>
      </c>
      <c r="H14" s="91"/>
      <c r="I14" s="9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</row>
    <row r="15" spans="1:21" ht="7.5" customHeight="1">
      <c r="A15" s="88"/>
      <c r="B15" s="23"/>
      <c r="C15" s="54"/>
      <c r="D15" s="55"/>
      <c r="E15" s="54"/>
      <c r="F15" s="55"/>
      <c r="G15" s="55"/>
      <c r="H15" s="92"/>
      <c r="I15" s="90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</row>
    <row r="16" spans="1:21" ht="14.1" customHeight="1">
      <c r="A16" s="88"/>
      <c r="B16" s="57" t="s">
        <v>20</v>
      </c>
      <c r="C16" s="58"/>
      <c r="D16" s="59"/>
      <c r="E16" s="58"/>
      <c r="F16" s="59"/>
      <c r="G16" s="59"/>
      <c r="H16" s="91"/>
      <c r="I16" s="90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</row>
    <row r="17" spans="1:21" ht="14.1" customHeight="1">
      <c r="A17" s="88"/>
      <c r="B17" s="27" t="s">
        <v>45</v>
      </c>
      <c r="C17" s="62">
        <v>4.2</v>
      </c>
      <c r="D17" s="63">
        <v>3.9</v>
      </c>
      <c r="E17" s="62">
        <v>3.9</v>
      </c>
      <c r="F17" s="59"/>
      <c r="G17" s="63">
        <v>8.6</v>
      </c>
      <c r="H17" s="91"/>
      <c r="I17" s="90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</row>
    <row r="18" spans="1:21" ht="14.1" customHeight="1">
      <c r="A18" s="88"/>
      <c r="B18" s="27" t="s">
        <v>29</v>
      </c>
      <c r="C18" s="70">
        <v>56</v>
      </c>
      <c r="D18" s="63">
        <v>70.400000000000006</v>
      </c>
      <c r="E18" s="70">
        <v>60.1</v>
      </c>
      <c r="F18" s="63">
        <v>65</v>
      </c>
      <c r="G18" s="63">
        <v>66</v>
      </c>
      <c r="H18" s="91"/>
      <c r="I18" s="90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spans="1:21" ht="14.1" customHeight="1">
      <c r="A19" s="88"/>
      <c r="B19" s="27" t="s">
        <v>30</v>
      </c>
      <c r="C19" s="70">
        <v>0.3</v>
      </c>
      <c r="D19" s="77">
        <v>-4.7</v>
      </c>
      <c r="E19" s="70">
        <v>2.1</v>
      </c>
      <c r="F19" s="77">
        <v>0.9</v>
      </c>
      <c r="G19" s="77">
        <v>0.8</v>
      </c>
      <c r="H19" s="91"/>
      <c r="I19" s="90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spans="1:21" ht="14.1" customHeight="1">
      <c r="A20" s="88"/>
      <c r="B20" s="27" t="s">
        <v>31</v>
      </c>
      <c r="C20" s="62">
        <v>56.2</v>
      </c>
      <c r="D20" s="77">
        <v>65.599999999999994</v>
      </c>
      <c r="E20" s="62">
        <v>62.3</v>
      </c>
      <c r="F20" s="77">
        <v>65.900000000000006</v>
      </c>
      <c r="G20" s="77">
        <v>66.8</v>
      </c>
      <c r="H20" s="91"/>
      <c r="I20" s="90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spans="1:21" ht="14.1" customHeight="1">
      <c r="A21" s="88"/>
      <c r="B21" s="31" t="s">
        <v>32</v>
      </c>
      <c r="C21" s="71">
        <v>16.899999999999999</v>
      </c>
      <c r="D21" s="72">
        <v>16.399999999999999</v>
      </c>
      <c r="E21" s="71">
        <v>15.8</v>
      </c>
      <c r="F21" s="72">
        <v>16</v>
      </c>
      <c r="G21" s="72">
        <v>15.9</v>
      </c>
      <c r="H21" s="91"/>
      <c r="I21" s="90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1:21" ht="14.1" customHeight="1">
      <c r="A22" s="93"/>
      <c r="B22" s="35" t="s">
        <v>33</v>
      </c>
      <c r="C22" s="75">
        <v>73.099999999999994</v>
      </c>
      <c r="D22" s="76">
        <v>82</v>
      </c>
      <c r="E22" s="75">
        <v>78.099999999999994</v>
      </c>
      <c r="F22" s="76">
        <v>81.900000000000006</v>
      </c>
      <c r="G22" s="76">
        <v>82.7</v>
      </c>
      <c r="H22" s="91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7"/>
    </row>
    <row r="23" spans="1:21" ht="14.1" customHeight="1">
      <c r="A23" s="88"/>
      <c r="B23" s="27" t="s">
        <v>46</v>
      </c>
      <c r="C23" s="70">
        <v>77.5</v>
      </c>
      <c r="D23" s="77">
        <v>87.5</v>
      </c>
      <c r="E23" s="70">
        <v>81.5</v>
      </c>
      <c r="F23" s="77">
        <v>86.3</v>
      </c>
      <c r="G23" s="77">
        <v>85.9</v>
      </c>
      <c r="H23" s="91"/>
      <c r="I23" s="90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21" ht="14.1" customHeight="1">
      <c r="A24" s="88"/>
      <c r="B24" s="27" t="s">
        <v>34</v>
      </c>
      <c r="C24" s="70">
        <v>-4.4000000000000004</v>
      </c>
      <c r="D24" s="77">
        <v>-5.5</v>
      </c>
      <c r="E24" s="70">
        <v>-3.4</v>
      </c>
      <c r="F24" s="77">
        <v>-4.4000000000000004</v>
      </c>
      <c r="G24" s="77">
        <v>-3.1</v>
      </c>
      <c r="H24" s="91"/>
      <c r="I24" s="90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spans="1:21" ht="14.1" customHeight="1">
      <c r="A25" s="88"/>
      <c r="B25" s="27" t="s">
        <v>35</v>
      </c>
      <c r="C25" s="70">
        <v>2</v>
      </c>
      <c r="D25" s="77">
        <v>8.8000000000000007</v>
      </c>
      <c r="E25" s="70">
        <v>3.8</v>
      </c>
      <c r="F25" s="77">
        <v>7.3</v>
      </c>
      <c r="G25" s="77">
        <v>7.2</v>
      </c>
      <c r="H25" s="91"/>
      <c r="I25" s="90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1:21" ht="14.1" customHeight="1">
      <c r="A26" s="88"/>
      <c r="B26" s="31" t="s">
        <v>36</v>
      </c>
      <c r="C26" s="71">
        <v>3</v>
      </c>
      <c r="D26" s="72">
        <v>2.6</v>
      </c>
      <c r="E26" s="71">
        <v>3.1</v>
      </c>
      <c r="F26" s="72">
        <v>1.5</v>
      </c>
      <c r="G26" s="72">
        <v>1.6</v>
      </c>
      <c r="H26" s="91"/>
      <c r="I26" s="90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</sheetData>
  <hyperlinks>
    <hyperlink ref="B2" location="Contents!A1" display="Key figures -  Commercial" xr:uid="{31149013-0D41-4357-88CE-ED1C5428AF29}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6"/>
  <sheetViews>
    <sheetView showGridLines="0" showRuler="0" workbookViewId="0">
      <pane ySplit="5" topLeftCell="A6" activePane="bottomLeft" state="frozen"/>
      <selection pane="bottomLeft" activeCell="A6" sqref="A6"/>
    </sheetView>
  </sheetViews>
  <sheetFormatPr defaultColWidth="13.7109375" defaultRowHeight="12.75"/>
  <cols>
    <col min="1" max="1" width="4.42578125" customWidth="1"/>
    <col min="2" max="2" width="30.85546875" customWidth="1"/>
    <col min="3" max="7" width="9.7109375" customWidth="1"/>
    <col min="8" max="8" width="4.42578125" customWidth="1"/>
    <col min="9" max="19" width="9.7109375" customWidth="1"/>
  </cols>
  <sheetData>
    <row r="1" spans="1:19" ht="14.1" customHeight="1">
      <c r="A1" s="98"/>
      <c r="B1" s="89"/>
      <c r="C1" s="89"/>
      <c r="D1" s="89"/>
      <c r="E1" s="89"/>
      <c r="F1" s="89"/>
      <c r="G1" s="89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20.100000000000001" customHeight="1">
      <c r="A2" s="98"/>
      <c r="B2" s="94" t="s">
        <v>48</v>
      </c>
      <c r="C2" s="7"/>
      <c r="D2" s="7"/>
      <c r="E2" s="7"/>
      <c r="F2" s="7"/>
      <c r="G2" s="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5.75">
      <c r="A3" s="98"/>
      <c r="B3" s="436"/>
      <c r="C3" s="88"/>
      <c r="D3" s="88"/>
      <c r="E3" s="88"/>
      <c r="F3" s="88"/>
      <c r="G3" s="8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ht="14.1" customHeight="1">
      <c r="A4" s="88"/>
      <c r="B4" s="8" t="s">
        <v>1</v>
      </c>
      <c r="C4" s="9" t="s">
        <v>2</v>
      </c>
      <c r="D4" s="10" t="s">
        <v>2</v>
      </c>
      <c r="E4" s="11" t="s">
        <v>3</v>
      </c>
      <c r="F4" s="12">
        <v>2022</v>
      </c>
      <c r="G4" s="10" t="s">
        <v>3</v>
      </c>
      <c r="H4" s="91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14.1" customHeight="1">
      <c r="A5" s="88"/>
      <c r="B5" s="13" t="s">
        <v>4</v>
      </c>
      <c r="C5" s="14">
        <v>2023</v>
      </c>
      <c r="D5" s="15">
        <v>2022</v>
      </c>
      <c r="E5" s="16">
        <v>2023</v>
      </c>
      <c r="F5" s="17" t="s">
        <v>5</v>
      </c>
      <c r="G5" s="15">
        <v>2022</v>
      </c>
      <c r="H5" s="91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7.5" customHeight="1">
      <c r="A6" s="88"/>
      <c r="B6" s="18"/>
      <c r="C6" s="19"/>
      <c r="D6" s="20"/>
      <c r="E6" s="19"/>
      <c r="F6" s="20"/>
      <c r="G6" s="95"/>
      <c r="H6" s="92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4.1" customHeight="1">
      <c r="A7" s="88"/>
      <c r="B7" s="23" t="s">
        <v>8</v>
      </c>
      <c r="C7" s="24">
        <v>879000000</v>
      </c>
      <c r="D7" s="25">
        <v>904000000</v>
      </c>
      <c r="E7" s="24">
        <v>3502000000</v>
      </c>
      <c r="F7" s="25">
        <v>3631000000</v>
      </c>
      <c r="G7" s="25">
        <v>3631000000</v>
      </c>
      <c r="H7" s="92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14.1" customHeight="1">
      <c r="A8" s="88"/>
      <c r="B8" s="27" t="s">
        <v>9</v>
      </c>
      <c r="C8" s="28">
        <v>-606000000</v>
      </c>
      <c r="D8" s="29">
        <v>-678000000</v>
      </c>
      <c r="E8" s="28">
        <v>-2448000000</v>
      </c>
      <c r="F8" s="29">
        <v>-2724000000</v>
      </c>
      <c r="G8" s="29">
        <v>-2724000000</v>
      </c>
      <c r="H8" s="91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19" ht="14.1" customHeight="1">
      <c r="A9" s="88"/>
      <c r="B9" s="31" t="s">
        <v>10</v>
      </c>
      <c r="C9" s="32">
        <v>-107000000</v>
      </c>
      <c r="D9" s="33">
        <v>-136000000</v>
      </c>
      <c r="E9" s="32">
        <v>-430000000</v>
      </c>
      <c r="F9" s="33">
        <v>-451000000</v>
      </c>
      <c r="G9" s="33">
        <v>-451000000</v>
      </c>
      <c r="H9" s="91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ht="14.1" customHeight="1">
      <c r="A10" s="88"/>
      <c r="B10" s="35" t="s">
        <v>11</v>
      </c>
      <c r="C10" s="36">
        <v>-713000000</v>
      </c>
      <c r="D10" s="37">
        <v>-814000000</v>
      </c>
      <c r="E10" s="36">
        <v>-2878000000</v>
      </c>
      <c r="F10" s="37">
        <v>-3175000000</v>
      </c>
      <c r="G10" s="37">
        <v>-3175000000</v>
      </c>
      <c r="H10" s="91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ht="14.1" customHeight="1">
      <c r="A11" s="88"/>
      <c r="B11" s="27" t="s">
        <v>12</v>
      </c>
      <c r="C11" s="28">
        <v>166000000</v>
      </c>
      <c r="D11" s="29">
        <v>90000000</v>
      </c>
      <c r="E11" s="28">
        <v>624000000</v>
      </c>
      <c r="F11" s="29">
        <v>456000000</v>
      </c>
      <c r="G11" s="29">
        <v>456000000</v>
      </c>
      <c r="H11" s="91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r="12" spans="1:19" ht="14.1" customHeight="1">
      <c r="A12" s="88"/>
      <c r="B12" s="27" t="s">
        <v>13</v>
      </c>
      <c r="C12" s="28">
        <v>-125000000</v>
      </c>
      <c r="D12" s="29">
        <v>-59000000</v>
      </c>
      <c r="E12" s="28">
        <v>-34000000</v>
      </c>
      <c r="F12" s="29">
        <v>-177000000</v>
      </c>
      <c r="G12" s="29">
        <v>-177000000</v>
      </c>
      <c r="H12" s="91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ht="14.1" customHeight="1">
      <c r="A13" s="88"/>
      <c r="B13" s="57" t="s">
        <v>14</v>
      </c>
      <c r="C13" s="96">
        <v>41000000</v>
      </c>
      <c r="D13" s="97">
        <v>30000000</v>
      </c>
      <c r="E13" s="96">
        <v>590000000</v>
      </c>
      <c r="F13" s="97">
        <v>278000000</v>
      </c>
      <c r="G13" s="97">
        <v>278000000</v>
      </c>
      <c r="H13" s="91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ht="14.1" customHeight="1">
      <c r="A14" s="88"/>
      <c r="B14" s="27" t="s">
        <v>19</v>
      </c>
      <c r="C14" s="28">
        <v>92000000</v>
      </c>
      <c r="D14" s="29">
        <v>-7000000</v>
      </c>
      <c r="E14" s="28">
        <v>517000000</v>
      </c>
      <c r="F14" s="29">
        <v>137000000</v>
      </c>
      <c r="G14" s="29">
        <v>137000000</v>
      </c>
      <c r="H14" s="91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19" ht="7.5" customHeight="1">
      <c r="A15" s="88"/>
      <c r="B15" s="23"/>
      <c r="C15" s="54"/>
      <c r="D15" s="55"/>
      <c r="E15" s="54"/>
      <c r="F15" s="55"/>
      <c r="G15" s="55"/>
      <c r="H15" s="92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ht="14.1" customHeight="1">
      <c r="A16" s="88"/>
      <c r="B16" s="57" t="s">
        <v>20</v>
      </c>
      <c r="C16" s="58"/>
      <c r="D16" s="59"/>
      <c r="E16" s="58"/>
      <c r="F16" s="59"/>
      <c r="G16" s="59"/>
      <c r="H16" s="91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19" ht="14.1" customHeight="1">
      <c r="A17" s="88"/>
      <c r="B17" s="27" t="s">
        <v>45</v>
      </c>
      <c r="C17" s="62">
        <v>2.5</v>
      </c>
      <c r="D17" s="63">
        <v>8.9</v>
      </c>
      <c r="E17" s="62">
        <v>2.2999999999999998</v>
      </c>
      <c r="F17" s="59"/>
      <c r="G17" s="63">
        <v>-0.8</v>
      </c>
      <c r="H17" s="91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 ht="14.1" customHeight="1">
      <c r="A18" s="88"/>
      <c r="B18" s="27" t="s">
        <v>29</v>
      </c>
      <c r="C18" s="70">
        <v>69</v>
      </c>
      <c r="D18" s="63">
        <v>75</v>
      </c>
      <c r="E18" s="70">
        <v>69.900000000000006</v>
      </c>
      <c r="F18" s="63">
        <v>75</v>
      </c>
      <c r="G18" s="63">
        <v>75</v>
      </c>
      <c r="H18" s="91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ht="14.1" customHeight="1">
      <c r="A19" s="88"/>
      <c r="B19" s="27" t="s">
        <v>30</v>
      </c>
      <c r="C19" s="70">
        <v>14.3</v>
      </c>
      <c r="D19" s="77">
        <v>6.6</v>
      </c>
      <c r="E19" s="70">
        <v>1</v>
      </c>
      <c r="F19" s="77">
        <v>4.9000000000000004</v>
      </c>
      <c r="G19" s="77">
        <v>4.9000000000000004</v>
      </c>
      <c r="H19" s="91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 ht="14.1" customHeight="1">
      <c r="A20" s="88"/>
      <c r="B20" s="27" t="s">
        <v>31</v>
      </c>
      <c r="C20" s="62">
        <v>83.3</v>
      </c>
      <c r="D20" s="77">
        <v>81.5</v>
      </c>
      <c r="E20" s="62">
        <v>70.900000000000006</v>
      </c>
      <c r="F20" s="77">
        <v>79.900000000000006</v>
      </c>
      <c r="G20" s="77">
        <v>79.900000000000006</v>
      </c>
      <c r="H20" s="91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 ht="14.1" customHeight="1">
      <c r="A21" s="88"/>
      <c r="B21" s="31" t="s">
        <v>32</v>
      </c>
      <c r="C21" s="71">
        <v>12.1</v>
      </c>
      <c r="D21" s="72">
        <v>15.1</v>
      </c>
      <c r="E21" s="71">
        <v>12.3</v>
      </c>
      <c r="F21" s="72">
        <v>12.4</v>
      </c>
      <c r="G21" s="72">
        <v>12.4</v>
      </c>
      <c r="H21" s="91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 ht="14.1" customHeight="1">
      <c r="A22" s="93"/>
      <c r="B22" s="35" t="s">
        <v>33</v>
      </c>
      <c r="C22" s="75">
        <v>95.4</v>
      </c>
      <c r="D22" s="76">
        <v>96.6</v>
      </c>
      <c r="E22" s="75">
        <v>83.2</v>
      </c>
      <c r="F22" s="76">
        <v>92.3</v>
      </c>
      <c r="G22" s="76">
        <v>92.3</v>
      </c>
      <c r="H22" s="91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87"/>
    </row>
    <row r="23" spans="1:19" ht="14.1" customHeight="1">
      <c r="A23" s="88"/>
      <c r="B23" s="27" t="s">
        <v>46</v>
      </c>
      <c r="C23" s="70">
        <v>105.9</v>
      </c>
      <c r="D23" s="77">
        <v>95.9</v>
      </c>
      <c r="E23" s="70">
        <v>97.9</v>
      </c>
      <c r="F23" s="77">
        <v>96.1</v>
      </c>
      <c r="G23" s="77">
        <v>96.1</v>
      </c>
      <c r="H23" s="91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 ht="14.1" customHeight="1">
      <c r="A24" s="88"/>
      <c r="B24" s="27" t="s">
        <v>34</v>
      </c>
      <c r="C24" s="70">
        <v>-10.5</v>
      </c>
      <c r="D24" s="77">
        <v>0.8</v>
      </c>
      <c r="E24" s="70">
        <v>-14.7</v>
      </c>
      <c r="F24" s="77">
        <v>-3.8</v>
      </c>
      <c r="G24" s="77">
        <v>-3.8</v>
      </c>
      <c r="H24" s="9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 ht="14.1" customHeight="1">
      <c r="A25" s="88"/>
      <c r="B25" s="27" t="s">
        <v>35</v>
      </c>
      <c r="C25" s="70">
        <v>12.6</v>
      </c>
      <c r="D25" s="77">
        <v>7.4</v>
      </c>
      <c r="E25" s="70">
        <v>16.600000000000001</v>
      </c>
      <c r="F25" s="77">
        <v>10.7</v>
      </c>
      <c r="G25" s="77">
        <v>10.7</v>
      </c>
      <c r="H25" s="91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spans="1:19" ht="14.1" customHeight="1">
      <c r="A26" s="88"/>
      <c r="B26" s="31" t="s">
        <v>36</v>
      </c>
      <c r="C26" s="71">
        <v>1.7</v>
      </c>
      <c r="D26" s="72">
        <v>2.7</v>
      </c>
      <c r="E26" s="71">
        <v>1.7</v>
      </c>
      <c r="F26" s="72">
        <v>1</v>
      </c>
      <c r="G26" s="72">
        <v>1</v>
      </c>
      <c r="H26" s="91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</sheetData>
  <hyperlinks>
    <hyperlink ref="B2" location="Contents!A1" display="Key figures -  Corporate" xr:uid="{E4D1BF42-6D4B-4A65-A0A1-5B9CEF313A97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5088-0431-44C1-93AF-837BD0475D66}">
  <dimension ref="B1:M37"/>
  <sheetViews>
    <sheetView showGridLines="0" showRuler="0" workbookViewId="0">
      <pane ySplit="2" topLeftCell="A6" activePane="bottomLeft" state="frozen"/>
      <selection pane="bottomLeft" activeCell="R26" sqref="R26"/>
    </sheetView>
  </sheetViews>
  <sheetFormatPr defaultColWidth="13.7109375" defaultRowHeight="12.75"/>
  <cols>
    <col min="1" max="1" width="4.42578125" style="99" customWidth="1"/>
    <col min="2" max="2" width="47.140625" style="99" customWidth="1"/>
    <col min="3" max="12" width="10.5703125" style="99" customWidth="1"/>
    <col min="13" max="25" width="9.7109375" style="99" customWidth="1"/>
    <col min="26" max="16384" width="13.7109375" style="99"/>
  </cols>
  <sheetData>
    <row r="1" spans="2:9" ht="14.1" customHeight="1" thickBot="1"/>
    <row r="2" spans="2:9" ht="20.100000000000001" customHeight="1" thickTop="1">
      <c r="B2" s="94" t="s">
        <v>78</v>
      </c>
      <c r="C2" s="135"/>
      <c r="D2" s="135"/>
      <c r="E2" s="135"/>
      <c r="F2" s="135"/>
    </row>
    <row r="3" spans="2:9" ht="14.1" customHeight="1">
      <c r="B3" s="134"/>
      <c r="C3" s="133"/>
      <c r="D3" s="131"/>
      <c r="E3" s="472">
        <v>2023</v>
      </c>
      <c r="F3" s="474">
        <v>2022</v>
      </c>
      <c r="G3" s="145"/>
    </row>
    <row r="4" spans="2:9" ht="14.1" customHeight="1">
      <c r="B4" s="129" t="s">
        <v>1</v>
      </c>
      <c r="C4" s="128" t="s">
        <v>6</v>
      </c>
      <c r="D4" s="146" t="s">
        <v>7</v>
      </c>
      <c r="E4" s="473"/>
      <c r="F4" s="475"/>
      <c r="G4" s="145"/>
    </row>
    <row r="5" spans="2:9" ht="7.5" customHeight="1">
      <c r="B5" s="121"/>
      <c r="C5" s="144"/>
      <c r="D5" s="119"/>
      <c r="E5" s="144"/>
      <c r="F5" s="119"/>
      <c r="G5" s="101"/>
    </row>
    <row r="6" spans="2:9" ht="15">
      <c r="B6" s="138" t="s">
        <v>77</v>
      </c>
      <c r="C6" s="313">
        <v>397</v>
      </c>
      <c r="D6" s="112">
        <v>205</v>
      </c>
      <c r="E6" s="113">
        <v>622</v>
      </c>
      <c r="F6" s="112">
        <v>-945</v>
      </c>
      <c r="G6" s="101"/>
    </row>
    <row r="7" spans="2:9" ht="15">
      <c r="B7" s="138" t="s">
        <v>76</v>
      </c>
      <c r="C7" s="113">
        <v>34</v>
      </c>
      <c r="D7" s="112">
        <v>232</v>
      </c>
      <c r="E7" s="113">
        <v>468</v>
      </c>
      <c r="F7" s="112">
        <v>207</v>
      </c>
      <c r="G7" s="101"/>
    </row>
    <row r="8" spans="2:9" ht="15">
      <c r="B8" s="138" t="s">
        <v>75</v>
      </c>
      <c r="C8" s="113">
        <v>-285</v>
      </c>
      <c r="D8" s="112">
        <v>130</v>
      </c>
      <c r="E8" s="113">
        <v>-459</v>
      </c>
      <c r="F8" s="112">
        <v>263</v>
      </c>
      <c r="G8" s="101"/>
    </row>
    <row r="9" spans="2:9" ht="15">
      <c r="B9" s="143" t="s">
        <v>74</v>
      </c>
      <c r="C9" s="108">
        <v>0</v>
      </c>
      <c r="D9" s="107">
        <v>-18</v>
      </c>
      <c r="E9" s="108">
        <v>0</v>
      </c>
      <c r="F9" s="107">
        <v>34</v>
      </c>
      <c r="G9" s="101"/>
    </row>
    <row r="10" spans="2:9" ht="15">
      <c r="B10" s="151" t="s">
        <v>73</v>
      </c>
      <c r="C10" s="150">
        <v>146</v>
      </c>
      <c r="D10" s="149">
        <v>549</v>
      </c>
      <c r="E10" s="150">
        <v>631</v>
      </c>
      <c r="F10" s="149">
        <v>-441</v>
      </c>
      <c r="G10" s="101"/>
      <c r="H10" s="1"/>
      <c r="I10" s="148"/>
    </row>
    <row r="11" spans="2:9" ht="14.1" customHeight="1" thickBot="1">
      <c r="B11" s="147"/>
      <c r="C11" s="147"/>
      <c r="D11" s="147"/>
      <c r="E11" s="147"/>
      <c r="F11" s="147"/>
    </row>
    <row r="12" spans="2:9" ht="20.100000000000001" customHeight="1" thickTop="1">
      <c r="B12" s="136" t="s">
        <v>71</v>
      </c>
      <c r="C12" s="135"/>
      <c r="D12" s="135"/>
      <c r="E12" s="135"/>
      <c r="F12" s="135"/>
    </row>
    <row r="13" spans="2:9" ht="14.1" customHeight="1">
      <c r="B13" s="134"/>
      <c r="C13" s="133"/>
      <c r="D13" s="131"/>
      <c r="E13" s="472">
        <v>2023</v>
      </c>
      <c r="F13" s="474">
        <v>2022</v>
      </c>
      <c r="G13" s="145"/>
    </row>
    <row r="14" spans="2:9" ht="14.1" customHeight="1">
      <c r="B14" s="129" t="s">
        <v>1</v>
      </c>
      <c r="C14" s="128" t="s">
        <v>6</v>
      </c>
      <c r="D14" s="146" t="s">
        <v>7</v>
      </c>
      <c r="E14" s="473"/>
      <c r="F14" s="475"/>
      <c r="G14" s="145"/>
    </row>
    <row r="15" spans="2:9" ht="7.5" customHeight="1">
      <c r="B15" s="121"/>
      <c r="C15" s="144"/>
      <c r="D15" s="119"/>
      <c r="E15" s="144"/>
      <c r="F15" s="119"/>
      <c r="G15" s="101"/>
    </row>
    <row r="16" spans="2:9" ht="14.1" customHeight="1">
      <c r="B16" s="138" t="s">
        <v>70</v>
      </c>
      <c r="C16" s="113">
        <v>1863</v>
      </c>
      <c r="D16" s="112">
        <v>438</v>
      </c>
      <c r="E16" s="113">
        <v>2580</v>
      </c>
      <c r="F16" s="112">
        <v>-2433</v>
      </c>
      <c r="G16" s="101"/>
    </row>
    <row r="17" spans="2:13" ht="14.1" customHeight="1">
      <c r="B17" s="138" t="s">
        <v>69</v>
      </c>
      <c r="C17" s="113">
        <v>-1548</v>
      </c>
      <c r="D17" s="112">
        <v>90</v>
      </c>
      <c r="E17" s="113">
        <v>-905</v>
      </c>
      <c r="F17" s="112">
        <v>3419</v>
      </c>
      <c r="G17" s="101"/>
    </row>
    <row r="18" spans="2:13" ht="14.1" customHeight="1">
      <c r="B18" s="143" t="s">
        <v>68</v>
      </c>
      <c r="C18" s="108">
        <v>-281</v>
      </c>
      <c r="D18" s="107">
        <v>-295</v>
      </c>
      <c r="E18" s="108">
        <v>-1207</v>
      </c>
      <c r="F18" s="107">
        <v>-779</v>
      </c>
      <c r="G18" s="101"/>
    </row>
    <row r="19" spans="2:13" ht="14.1" customHeight="1">
      <c r="B19" s="142" t="s">
        <v>67</v>
      </c>
      <c r="C19" s="141">
        <v>34</v>
      </c>
      <c r="D19" s="140">
        <v>232</v>
      </c>
      <c r="E19" s="141">
        <v>468</v>
      </c>
      <c r="F19" s="140">
        <v>207</v>
      </c>
      <c r="G19" s="101"/>
    </row>
    <row r="20" spans="2:13" ht="14.1" customHeight="1">
      <c r="B20" s="138" t="s">
        <v>66</v>
      </c>
      <c r="C20" s="139"/>
      <c r="D20" s="137"/>
      <c r="E20" s="139"/>
      <c r="F20" s="137"/>
      <c r="G20" s="101"/>
    </row>
    <row r="21" spans="2:13" ht="14.1" customHeight="1">
      <c r="B21" s="138" t="s">
        <v>65</v>
      </c>
      <c r="C21" s="113">
        <v>-190</v>
      </c>
      <c r="D21" s="112">
        <v>197</v>
      </c>
      <c r="E21" s="113">
        <v>-7</v>
      </c>
      <c r="F21" s="112">
        <v>142</v>
      </c>
      <c r="G21" s="101"/>
    </row>
    <row r="22" spans="2:13" ht="14.1" customHeight="1">
      <c r="B22" s="138" t="s">
        <v>64</v>
      </c>
      <c r="C22" s="113">
        <v>224</v>
      </c>
      <c r="D22" s="112">
        <v>35</v>
      </c>
      <c r="E22" s="113">
        <v>475</v>
      </c>
      <c r="F22" s="112">
        <v>65</v>
      </c>
      <c r="G22" s="101"/>
    </row>
    <row r="23" spans="2:13" ht="14.1" customHeight="1" thickBot="1"/>
    <row r="24" spans="2:13" ht="20.100000000000001" customHeight="1" thickTop="1">
      <c r="B24" s="136" t="s">
        <v>63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  <row r="25" spans="2:13" ht="14.1" customHeight="1">
      <c r="B25" s="134"/>
      <c r="C25" s="133"/>
      <c r="D25" s="131"/>
      <c r="E25" s="131"/>
      <c r="F25" s="131"/>
      <c r="G25" s="132"/>
      <c r="H25" s="131"/>
      <c r="I25" s="131"/>
      <c r="J25" s="131"/>
      <c r="K25" s="476" t="s">
        <v>62</v>
      </c>
      <c r="L25" s="477"/>
    </row>
    <row r="26" spans="2:13" ht="14.1" customHeight="1">
      <c r="B26" s="129" t="s">
        <v>1</v>
      </c>
      <c r="C26" s="128" t="s">
        <v>6</v>
      </c>
      <c r="D26" s="128" t="s">
        <v>61</v>
      </c>
      <c r="E26" s="124" t="s">
        <v>7</v>
      </c>
      <c r="F26" s="124" t="s">
        <v>60</v>
      </c>
      <c r="G26" s="127">
        <v>2023</v>
      </c>
      <c r="H26" s="126" t="s">
        <v>59</v>
      </c>
      <c r="I26" s="125">
        <v>2022</v>
      </c>
      <c r="J26" s="124" t="s">
        <v>58</v>
      </c>
      <c r="K26" s="123">
        <v>45291</v>
      </c>
      <c r="L26" s="122">
        <v>44926</v>
      </c>
    </row>
    <row r="27" spans="2:13" ht="7.5" customHeight="1">
      <c r="B27" s="121"/>
      <c r="C27" s="120"/>
      <c r="D27" s="120"/>
      <c r="E27" s="119"/>
      <c r="F27" s="119"/>
      <c r="G27" s="120"/>
      <c r="H27" s="120"/>
      <c r="I27" s="119"/>
      <c r="J27" s="119"/>
      <c r="K27" s="120"/>
      <c r="L27" s="119"/>
      <c r="M27" s="101"/>
    </row>
    <row r="28" spans="2:13" ht="15">
      <c r="B28" s="116" t="s">
        <v>57</v>
      </c>
      <c r="C28" s="113">
        <v>131</v>
      </c>
      <c r="D28" s="115">
        <v>2.2000000000000002</v>
      </c>
      <c r="E28" s="112">
        <v>82</v>
      </c>
      <c r="F28" s="114">
        <v>1.4</v>
      </c>
      <c r="G28" s="113">
        <v>240</v>
      </c>
      <c r="H28" s="115">
        <v>4.2</v>
      </c>
      <c r="I28" s="112">
        <v>-427</v>
      </c>
      <c r="J28" s="114">
        <v>-7.5</v>
      </c>
      <c r="K28" s="113">
        <v>7198</v>
      </c>
      <c r="L28" s="112">
        <v>6034</v>
      </c>
      <c r="M28" s="101"/>
    </row>
    <row r="29" spans="2:13" ht="15">
      <c r="B29" s="116" t="s">
        <v>56</v>
      </c>
      <c r="C29" s="113">
        <v>199</v>
      </c>
      <c r="D29" s="115">
        <v>6.9</v>
      </c>
      <c r="E29" s="112">
        <v>96</v>
      </c>
      <c r="F29" s="114">
        <v>3.3</v>
      </c>
      <c r="G29" s="113">
        <v>254</v>
      </c>
      <c r="H29" s="115">
        <v>8.1999999999999993</v>
      </c>
      <c r="I29" s="112">
        <v>-420</v>
      </c>
      <c r="J29" s="114">
        <v>-15.4</v>
      </c>
      <c r="K29" s="113">
        <v>2969</v>
      </c>
      <c r="L29" s="112">
        <v>2979</v>
      </c>
      <c r="M29" s="101"/>
    </row>
    <row r="30" spans="2:13" ht="14.1" customHeight="1">
      <c r="B30" s="118" t="s">
        <v>55</v>
      </c>
      <c r="C30" s="113">
        <v>74</v>
      </c>
      <c r="D30" s="115">
        <v>6.7</v>
      </c>
      <c r="E30" s="112">
        <v>34</v>
      </c>
      <c r="F30" s="114">
        <v>3.1</v>
      </c>
      <c r="G30" s="113">
        <v>97</v>
      </c>
      <c r="H30" s="115">
        <v>8.1999999999999993</v>
      </c>
      <c r="I30" s="112">
        <v>-155</v>
      </c>
      <c r="J30" s="114">
        <v>-15.4</v>
      </c>
      <c r="K30" s="113">
        <v>1113</v>
      </c>
      <c r="L30" s="112">
        <v>1199</v>
      </c>
      <c r="M30" s="101"/>
    </row>
    <row r="31" spans="2:13" ht="14.1" customHeight="1">
      <c r="B31" s="118" t="s">
        <v>54</v>
      </c>
      <c r="C31" s="113">
        <v>78</v>
      </c>
      <c r="D31" s="115">
        <v>7</v>
      </c>
      <c r="E31" s="112">
        <v>34</v>
      </c>
      <c r="F31" s="114">
        <v>3.5</v>
      </c>
      <c r="G31" s="113">
        <v>97</v>
      </c>
      <c r="H31" s="115">
        <v>8.3000000000000007</v>
      </c>
      <c r="I31" s="112">
        <v>-120</v>
      </c>
      <c r="J31" s="114">
        <v>-15.2</v>
      </c>
      <c r="K31" s="113">
        <v>1157</v>
      </c>
      <c r="L31" s="112">
        <v>1039</v>
      </c>
      <c r="M31" s="101"/>
    </row>
    <row r="32" spans="2:13" ht="14.1" customHeight="1">
      <c r="B32" s="118" t="s">
        <v>53</v>
      </c>
      <c r="C32" s="113">
        <v>48</v>
      </c>
      <c r="D32" s="115">
        <v>7</v>
      </c>
      <c r="E32" s="112">
        <v>28</v>
      </c>
      <c r="F32" s="114">
        <v>3.4</v>
      </c>
      <c r="G32" s="113">
        <v>61</v>
      </c>
      <c r="H32" s="115">
        <v>8.1999999999999993</v>
      </c>
      <c r="I32" s="112">
        <v>-144</v>
      </c>
      <c r="J32" s="114">
        <v>-15.4</v>
      </c>
      <c r="K32" s="113">
        <v>699</v>
      </c>
      <c r="L32" s="112">
        <v>742</v>
      </c>
      <c r="M32" s="117"/>
    </row>
    <row r="33" spans="2:13">
      <c r="B33" s="116" t="s">
        <v>52</v>
      </c>
      <c r="C33" s="113">
        <v>8</v>
      </c>
      <c r="D33" s="115">
        <v>0.7</v>
      </c>
      <c r="E33" s="112">
        <v>-64</v>
      </c>
      <c r="F33" s="114">
        <v>-5.2</v>
      </c>
      <c r="G33" s="113">
        <v>77</v>
      </c>
      <c r="H33" s="115">
        <v>6.4</v>
      </c>
      <c r="I33" s="112">
        <v>-40</v>
      </c>
      <c r="J33" s="114">
        <v>-3.3</v>
      </c>
      <c r="K33" s="113">
        <v>1456</v>
      </c>
      <c r="L33" s="112">
        <v>1239</v>
      </c>
      <c r="M33" s="117"/>
    </row>
    <row r="34" spans="2:13" ht="14.1" customHeight="1">
      <c r="B34" s="116" t="s">
        <v>51</v>
      </c>
      <c r="C34" s="113">
        <v>150</v>
      </c>
      <c r="D34" s="115">
        <v>4.7</v>
      </c>
      <c r="E34" s="112">
        <v>216</v>
      </c>
      <c r="F34" s="114">
        <v>6.6</v>
      </c>
      <c r="G34" s="113">
        <v>377</v>
      </c>
      <c r="H34" s="115">
        <v>11.1</v>
      </c>
      <c r="I34" s="112">
        <v>-525</v>
      </c>
      <c r="J34" s="114">
        <v>-15.7</v>
      </c>
      <c r="K34" s="113">
        <v>2418</v>
      </c>
      <c r="L34" s="112">
        <v>3182</v>
      </c>
      <c r="M34" s="101"/>
    </row>
    <row r="35" spans="2:13" ht="14.1" customHeight="1">
      <c r="B35" s="111" t="s">
        <v>50</v>
      </c>
      <c r="C35" s="108">
        <v>-91</v>
      </c>
      <c r="D35" s="110">
        <v>-2.6</v>
      </c>
      <c r="E35" s="107">
        <v>-125</v>
      </c>
      <c r="F35" s="109">
        <v>-2.8</v>
      </c>
      <c r="G35" s="108">
        <v>-326</v>
      </c>
      <c r="H35" s="110">
        <v>-8.5</v>
      </c>
      <c r="I35" s="107">
        <v>467</v>
      </c>
      <c r="J35" s="109">
        <v>10.4</v>
      </c>
      <c r="K35" s="108">
        <v>3465</v>
      </c>
      <c r="L35" s="107">
        <v>4222</v>
      </c>
      <c r="M35" s="101"/>
    </row>
    <row r="36" spans="2:13" ht="14.1" customHeight="1">
      <c r="B36" s="106" t="s">
        <v>49</v>
      </c>
      <c r="C36" s="103">
        <v>397</v>
      </c>
      <c r="D36" s="105">
        <v>2.4</v>
      </c>
      <c r="E36" s="102">
        <v>205</v>
      </c>
      <c r="F36" s="104">
        <v>1.2</v>
      </c>
      <c r="G36" s="103">
        <v>622</v>
      </c>
      <c r="H36" s="105">
        <v>3.6</v>
      </c>
      <c r="I36" s="102">
        <v>-945</v>
      </c>
      <c r="J36" s="104">
        <v>-5.8</v>
      </c>
      <c r="K36" s="103">
        <v>17506</v>
      </c>
      <c r="L36" s="102">
        <v>17656</v>
      </c>
      <c r="M36" s="101"/>
    </row>
    <row r="37" spans="2:13" ht="14.1" customHeight="1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</sheetData>
  <mergeCells count="5">
    <mergeCell ref="E3:E4"/>
    <mergeCell ref="F3:F4"/>
    <mergeCell ref="E13:E14"/>
    <mergeCell ref="F13:F14"/>
    <mergeCell ref="K25:L25"/>
  </mergeCells>
  <hyperlinks>
    <hyperlink ref="B2" location="Contents!A1" display="Return - Investments" xr:uid="{68164C29-1DDE-4591-99CA-47A4101B9FC5}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622D-CC69-4DF9-AC93-B3D89E6D2E4F}">
  <dimension ref="B1:H57"/>
  <sheetViews>
    <sheetView showGridLines="0" showRuler="0" workbookViewId="0">
      <pane ySplit="5" topLeftCell="A23" activePane="bottomLeft" state="frozen"/>
      <selection pane="bottomLeft" activeCell="A6" sqref="A6"/>
    </sheetView>
  </sheetViews>
  <sheetFormatPr defaultColWidth="13.7109375" defaultRowHeight="12.75"/>
  <cols>
    <col min="1" max="1" width="4.42578125" style="99" customWidth="1"/>
    <col min="2" max="2" width="64.42578125" style="99" bestFit="1" customWidth="1"/>
    <col min="3" max="7" width="12.7109375" style="99" customWidth="1"/>
    <col min="8" max="8" width="2.85546875" style="99" customWidth="1"/>
    <col min="9" max="16384" width="13.7109375" style="99"/>
  </cols>
  <sheetData>
    <row r="1" spans="2:8" ht="15" customHeight="1" thickBot="1">
      <c r="B1" s="182"/>
      <c r="C1" s="181"/>
      <c r="D1" s="181"/>
      <c r="E1" s="181"/>
      <c r="F1" s="181"/>
      <c r="G1" s="181"/>
      <c r="H1" s="181"/>
    </row>
    <row r="2" spans="2:8" ht="19.5" customHeight="1" thickTop="1">
      <c r="B2" s="94" t="s">
        <v>109</v>
      </c>
      <c r="C2" s="94"/>
      <c r="D2" s="94"/>
      <c r="E2" s="94"/>
      <c r="F2" s="94"/>
      <c r="G2" s="94"/>
    </row>
    <row r="3" spans="2:8" ht="15" customHeight="1">
      <c r="B3" s="179"/>
    </row>
    <row r="4" spans="2:8">
      <c r="B4" s="201" t="s">
        <v>1</v>
      </c>
      <c r="C4" s="444"/>
      <c r="D4" s="445"/>
      <c r="E4" s="445"/>
      <c r="F4" s="445"/>
      <c r="G4" s="445"/>
    </row>
    <row r="5" spans="2:8">
      <c r="B5" s="129" t="s">
        <v>4</v>
      </c>
      <c r="C5" s="177">
        <v>2023</v>
      </c>
      <c r="D5" s="176">
        <v>2022</v>
      </c>
      <c r="E5" s="176">
        <v>2021</v>
      </c>
      <c r="F5" s="176">
        <v>2020</v>
      </c>
      <c r="G5" s="176">
        <v>2019</v>
      </c>
    </row>
    <row r="6" spans="2:8" ht="15" customHeight="1">
      <c r="B6" s="174" t="s">
        <v>108</v>
      </c>
      <c r="C6" s="314">
        <v>65.37</v>
      </c>
      <c r="D6" s="175">
        <v>73.95</v>
      </c>
      <c r="E6" s="175">
        <v>72.92</v>
      </c>
      <c r="F6" s="175">
        <v>69.63</v>
      </c>
      <c r="G6" s="175">
        <v>75.8</v>
      </c>
    </row>
    <row r="7" spans="2:8" ht="15" customHeight="1">
      <c r="B7" s="156" t="s">
        <v>107</v>
      </c>
      <c r="C7" s="315">
        <v>64.88</v>
      </c>
      <c r="D7" s="157">
        <v>70.33</v>
      </c>
      <c r="E7" s="157">
        <v>73.39</v>
      </c>
      <c r="F7" s="157">
        <v>70.95</v>
      </c>
      <c r="G7" s="157">
        <v>70.62</v>
      </c>
    </row>
    <row r="8" spans="2:8" ht="15" customHeight="1">
      <c r="C8" s="316"/>
    </row>
    <row r="9" spans="2:8" ht="15" customHeight="1">
      <c r="B9" s="375" t="s">
        <v>8</v>
      </c>
      <c r="C9" s="339">
        <v>39126000000</v>
      </c>
      <c r="D9" s="349">
        <v>38365000000</v>
      </c>
      <c r="E9" s="349">
        <v>25369000000</v>
      </c>
      <c r="F9" s="349">
        <v>23442000000</v>
      </c>
      <c r="G9" s="349">
        <v>22405000000</v>
      </c>
    </row>
    <row r="10" spans="2:8" ht="15" customHeight="1">
      <c r="B10" s="156" t="s">
        <v>106</v>
      </c>
      <c r="C10" s="317">
        <v>-32219000000</v>
      </c>
      <c r="D10" s="153">
        <v>-32156000000</v>
      </c>
      <c r="E10" s="153">
        <v>-21304000000</v>
      </c>
      <c r="F10" s="153">
        <v>-19276000000</v>
      </c>
      <c r="G10" s="153">
        <v>-18375000000</v>
      </c>
    </row>
    <row r="11" spans="2:8" ht="15" customHeight="1">
      <c r="B11" s="228" t="s">
        <v>105</v>
      </c>
      <c r="C11" s="334">
        <v>-507000000</v>
      </c>
      <c r="D11" s="227">
        <v>-576000000</v>
      </c>
      <c r="E11" s="227">
        <v>-727000000</v>
      </c>
      <c r="F11" s="227">
        <v>-480000000</v>
      </c>
      <c r="G11" s="227">
        <v>-538000000</v>
      </c>
    </row>
    <row r="12" spans="2:8" ht="15" customHeight="1">
      <c r="B12" s="336" t="s">
        <v>14</v>
      </c>
      <c r="C12" s="339">
        <v>6399000000</v>
      </c>
      <c r="D12" s="349">
        <v>5636000000</v>
      </c>
      <c r="E12" s="349">
        <v>3338000000</v>
      </c>
      <c r="F12" s="349">
        <v>3687000000</v>
      </c>
      <c r="G12" s="349">
        <v>3492000000</v>
      </c>
    </row>
    <row r="13" spans="2:8" ht="16.7" customHeight="1">
      <c r="B13" s="171" t="s">
        <v>102</v>
      </c>
      <c r="C13" s="319">
        <v>631000000</v>
      </c>
      <c r="D13" s="170">
        <v>-441000000</v>
      </c>
      <c r="E13" s="170">
        <v>1369000000</v>
      </c>
      <c r="F13" s="170">
        <v>241000000</v>
      </c>
      <c r="G13" s="170">
        <v>441000000</v>
      </c>
    </row>
    <row r="14" spans="2:8" ht="15" customHeight="1">
      <c r="B14" s="228" t="s">
        <v>15</v>
      </c>
      <c r="C14" s="334">
        <v>-2001000000</v>
      </c>
      <c r="D14" s="227">
        <v>-2143000000</v>
      </c>
      <c r="E14" s="227">
        <v>-752000000</v>
      </c>
      <c r="F14" s="227">
        <v>-387000000</v>
      </c>
      <c r="G14" s="227">
        <v>-305000000</v>
      </c>
    </row>
    <row r="15" spans="2:8" ht="15" customHeight="1">
      <c r="B15" s="164" t="s">
        <v>16</v>
      </c>
      <c r="C15" s="344">
        <v>5029000000</v>
      </c>
      <c r="D15" s="173">
        <v>3051000000</v>
      </c>
      <c r="E15" s="173">
        <v>3956000000</v>
      </c>
      <c r="F15" s="173">
        <v>3541000000</v>
      </c>
      <c r="G15" s="173">
        <v>3628000000</v>
      </c>
    </row>
    <row r="16" spans="2:8" ht="15" customHeight="1">
      <c r="B16" s="228" t="s">
        <v>17</v>
      </c>
      <c r="C16" s="334">
        <v>-1178000000</v>
      </c>
      <c r="D16" s="227">
        <v>-804000000</v>
      </c>
      <c r="E16" s="227">
        <v>-795000000</v>
      </c>
      <c r="F16" s="227">
        <v>-768000000</v>
      </c>
      <c r="G16" s="227">
        <v>-783000000</v>
      </c>
    </row>
    <row r="17" spans="2:8" ht="15" customHeight="1">
      <c r="B17" s="156" t="s">
        <v>99</v>
      </c>
      <c r="C17" s="317">
        <v>3851000000</v>
      </c>
      <c r="D17" s="153">
        <v>2247000000</v>
      </c>
      <c r="E17" s="153">
        <v>3161000000</v>
      </c>
      <c r="F17" s="153">
        <v>2773000000</v>
      </c>
      <c r="G17" s="153">
        <v>2845000000</v>
      </c>
      <c r="H17" s="1"/>
    </row>
    <row r="18" spans="2:8" ht="15" customHeight="1">
      <c r="B18" s="228" t="s">
        <v>98</v>
      </c>
      <c r="C18" s="334">
        <v>0</v>
      </c>
      <c r="D18" s="227">
        <v>0</v>
      </c>
      <c r="E18" s="227">
        <v>-3000000</v>
      </c>
      <c r="F18" s="227">
        <v>0</v>
      </c>
      <c r="G18" s="227">
        <v>-2000000</v>
      </c>
      <c r="H18" s="1"/>
    </row>
    <row r="19" spans="2:8" ht="15" customHeight="1">
      <c r="B19" s="226" t="s">
        <v>96</v>
      </c>
      <c r="C19" s="335">
        <v>3851000000</v>
      </c>
      <c r="D19" s="225">
        <v>2247000000</v>
      </c>
      <c r="E19" s="225">
        <v>3158000000</v>
      </c>
      <c r="F19" s="225">
        <v>2773000000</v>
      </c>
      <c r="G19" s="225">
        <v>2843000000</v>
      </c>
      <c r="H19" s="1"/>
    </row>
    <row r="20" spans="2:8" ht="15" customHeight="1">
      <c r="B20" s="156"/>
      <c r="C20" s="320"/>
      <c r="D20" s="152"/>
      <c r="E20" s="152"/>
      <c r="F20" s="152"/>
      <c r="G20" s="152"/>
    </row>
    <row r="21" spans="2:8" ht="15" customHeight="1">
      <c r="B21" s="164" t="s">
        <v>93</v>
      </c>
      <c r="C21" s="320"/>
      <c r="D21" s="152"/>
      <c r="E21" s="152"/>
      <c r="F21" s="152"/>
      <c r="G21" s="152"/>
    </row>
    <row r="22" spans="2:8" ht="15" customHeight="1">
      <c r="B22" s="156" t="s">
        <v>95</v>
      </c>
      <c r="C22" s="317">
        <v>-1000000</v>
      </c>
      <c r="D22" s="153">
        <v>-2000000</v>
      </c>
      <c r="E22" s="153">
        <v>0</v>
      </c>
      <c r="F22" s="153">
        <v>-62000000</v>
      </c>
      <c r="G22" s="153">
        <v>-57000000</v>
      </c>
    </row>
    <row r="23" spans="2:8" ht="15" customHeight="1">
      <c r="B23" s="228" t="s">
        <v>94</v>
      </c>
      <c r="C23" s="334">
        <v>-8000000</v>
      </c>
      <c r="D23" s="227">
        <v>-1828000000</v>
      </c>
      <c r="E23" s="227">
        <v>-36000000</v>
      </c>
      <c r="F23" s="227">
        <v>48000000</v>
      </c>
      <c r="G23" s="227">
        <v>18000000</v>
      </c>
    </row>
    <row r="24" spans="2:8" ht="15" customHeight="1">
      <c r="B24" s="226" t="s">
        <v>93</v>
      </c>
      <c r="C24" s="335">
        <v>-9000000</v>
      </c>
      <c r="D24" s="225">
        <v>-1830000000</v>
      </c>
      <c r="E24" s="225">
        <v>-36000000</v>
      </c>
      <c r="F24" s="225">
        <v>-14000000</v>
      </c>
      <c r="G24" s="225">
        <v>-39000000</v>
      </c>
    </row>
    <row r="25" spans="2:8" ht="15" customHeight="1">
      <c r="B25" s="226" t="s">
        <v>91</v>
      </c>
      <c r="C25" s="335">
        <v>3842000000</v>
      </c>
      <c r="D25" s="225">
        <v>417000000</v>
      </c>
      <c r="E25" s="225">
        <v>3122000000</v>
      </c>
      <c r="F25" s="225">
        <v>2759000000</v>
      </c>
      <c r="G25" s="225">
        <v>2804000000</v>
      </c>
    </row>
    <row r="26" spans="2:8" ht="15" customHeight="1">
      <c r="B26" s="156"/>
      <c r="C26" s="320"/>
      <c r="D26" s="152"/>
      <c r="E26" s="152"/>
      <c r="F26" s="152"/>
      <c r="G26" s="152"/>
    </row>
    <row r="27" spans="2:8" ht="15" customHeight="1">
      <c r="B27" s="156" t="s">
        <v>19</v>
      </c>
      <c r="C27" s="317">
        <v>1099000000</v>
      </c>
      <c r="D27" s="153">
        <v>759000000</v>
      </c>
      <c r="E27" s="153">
        <v>435000000</v>
      </c>
      <c r="F27" s="153">
        <v>1194000000</v>
      </c>
      <c r="G27" s="153">
        <v>1332000000</v>
      </c>
      <c r="H27" s="166"/>
    </row>
    <row r="28" spans="2:8" ht="15" customHeight="1">
      <c r="B28" s="156" t="s">
        <v>90</v>
      </c>
      <c r="C28" s="317">
        <v>1735000000</v>
      </c>
      <c r="D28" s="153">
        <v>1120000000</v>
      </c>
      <c r="E28" s="153">
        <v>421000000</v>
      </c>
      <c r="F28" s="153">
        <v>1179000000</v>
      </c>
      <c r="G28" s="153">
        <v>1312000000</v>
      </c>
      <c r="H28" s="166"/>
    </row>
    <row r="29" spans="2:8" ht="15" customHeight="1">
      <c r="B29" s="156"/>
      <c r="C29" s="320"/>
      <c r="D29" s="152"/>
      <c r="E29" s="152"/>
      <c r="F29" s="152"/>
      <c r="G29" s="152"/>
    </row>
    <row r="30" spans="2:8" ht="15" customHeight="1">
      <c r="B30" s="164" t="s">
        <v>89</v>
      </c>
      <c r="C30" s="320"/>
      <c r="D30" s="152"/>
      <c r="E30" s="152"/>
      <c r="F30" s="152"/>
      <c r="G30" s="152"/>
    </row>
    <row r="31" spans="2:8" ht="15" customHeight="1">
      <c r="B31" s="156" t="s">
        <v>88</v>
      </c>
      <c r="C31" s="317">
        <v>49463000000</v>
      </c>
      <c r="D31" s="153">
        <v>49063000000</v>
      </c>
      <c r="E31" s="153">
        <v>32968000000</v>
      </c>
      <c r="F31" s="153">
        <v>31081000000</v>
      </c>
      <c r="G31" s="153">
        <v>30884000000</v>
      </c>
    </row>
    <row r="32" spans="2:8" ht="15" customHeight="1">
      <c r="B32" s="156" t="s">
        <v>87</v>
      </c>
      <c r="C32" s="317">
        <v>3060000000</v>
      </c>
      <c r="D32" s="153">
        <v>2823000000</v>
      </c>
      <c r="E32" s="153">
        <v>2244000000</v>
      </c>
      <c r="F32" s="153">
        <v>2052000000</v>
      </c>
      <c r="G32" s="153">
        <v>1959000000</v>
      </c>
    </row>
    <row r="33" spans="2:8" ht="15" customHeight="1">
      <c r="B33" s="156" t="s">
        <v>86</v>
      </c>
      <c r="C33" s="317">
        <v>40351000000</v>
      </c>
      <c r="D33" s="153">
        <v>42504000000</v>
      </c>
      <c r="E33" s="153">
        <v>49008000000</v>
      </c>
      <c r="F33" s="153">
        <v>12264000000</v>
      </c>
      <c r="G33" s="153">
        <v>12085000000</v>
      </c>
    </row>
    <row r="34" spans="2:8" ht="15" customHeight="1">
      <c r="B34" s="156" t="s">
        <v>85</v>
      </c>
      <c r="C34" s="317">
        <v>112940000000</v>
      </c>
      <c r="D34" s="153">
        <v>113387000000</v>
      </c>
      <c r="E34" s="153">
        <v>99245000000</v>
      </c>
      <c r="F34" s="153">
        <v>59647000000</v>
      </c>
      <c r="G34" s="153">
        <v>57549000000</v>
      </c>
    </row>
    <row r="35" spans="2:8" ht="15" customHeight="1">
      <c r="B35" s="156"/>
      <c r="C35" s="320"/>
      <c r="D35" s="152"/>
      <c r="E35" s="152"/>
      <c r="F35" s="152"/>
      <c r="G35" s="152"/>
    </row>
    <row r="36" spans="2:8" ht="15" customHeight="1">
      <c r="B36" s="164" t="s">
        <v>20</v>
      </c>
      <c r="C36" s="320"/>
      <c r="D36" s="152"/>
      <c r="E36" s="152"/>
      <c r="F36" s="152"/>
      <c r="G36" s="152"/>
    </row>
    <row r="37" spans="2:8" ht="15" customHeight="1">
      <c r="B37" s="156" t="s">
        <v>29</v>
      </c>
      <c r="C37" s="321">
        <v>68</v>
      </c>
      <c r="D37" s="154">
        <v>68.7</v>
      </c>
      <c r="E37" s="154">
        <v>70.900000000000006</v>
      </c>
      <c r="F37" s="154">
        <v>68.900000000000006</v>
      </c>
      <c r="G37" s="154">
        <v>68.599999999999994</v>
      </c>
      <c r="H37" s="1"/>
    </row>
    <row r="38" spans="2:8" ht="15" customHeight="1">
      <c r="B38" s="228" t="s">
        <v>30</v>
      </c>
      <c r="C38" s="376">
        <v>1.4</v>
      </c>
      <c r="D38" s="377">
        <v>1.7</v>
      </c>
      <c r="E38" s="377">
        <v>2.9</v>
      </c>
      <c r="F38" s="377">
        <v>2.1</v>
      </c>
      <c r="G38" s="377">
        <v>2.4</v>
      </c>
      <c r="H38" s="1"/>
    </row>
    <row r="39" spans="2:8" ht="15" customHeight="1">
      <c r="B39" s="156" t="s">
        <v>31</v>
      </c>
      <c r="C39" s="321">
        <v>69.400000000000006</v>
      </c>
      <c r="D39" s="154">
        <v>70.3</v>
      </c>
      <c r="E39" s="154">
        <v>73.8</v>
      </c>
      <c r="F39" s="154">
        <v>70.900000000000006</v>
      </c>
      <c r="G39" s="154">
        <v>71</v>
      </c>
      <c r="H39" s="1"/>
    </row>
    <row r="40" spans="2:8" ht="15" customHeight="1">
      <c r="B40" s="228" t="s">
        <v>32</v>
      </c>
      <c r="C40" s="376">
        <v>13.4</v>
      </c>
      <c r="D40" s="377">
        <v>13.5</v>
      </c>
      <c r="E40" s="377">
        <v>13.1</v>
      </c>
      <c r="F40" s="377">
        <v>13.3</v>
      </c>
      <c r="G40" s="377">
        <v>13.4</v>
      </c>
      <c r="H40" s="1"/>
    </row>
    <row r="41" spans="2:8" ht="15" customHeight="1">
      <c r="B41" s="226" t="s">
        <v>33</v>
      </c>
      <c r="C41" s="378">
        <v>82.8</v>
      </c>
      <c r="D41" s="379">
        <v>83.8</v>
      </c>
      <c r="E41" s="379">
        <v>86.8</v>
      </c>
      <c r="F41" s="379">
        <v>84.3</v>
      </c>
      <c r="G41" s="379">
        <v>84.4</v>
      </c>
      <c r="H41" s="1"/>
    </row>
    <row r="42" spans="2:8" ht="15" customHeight="1">
      <c r="B42" s="156"/>
      <c r="C42" s="320"/>
      <c r="D42" s="152"/>
      <c r="E42" s="152"/>
      <c r="F42" s="152"/>
      <c r="G42" s="152"/>
      <c r="H42" s="1"/>
    </row>
    <row r="43" spans="2:8" ht="15" customHeight="1">
      <c r="B43" s="156" t="s">
        <v>84</v>
      </c>
      <c r="C43" s="322">
        <v>82.8</v>
      </c>
      <c r="D43" s="155">
        <v>83.8</v>
      </c>
      <c r="E43" s="155">
        <v>86.8</v>
      </c>
      <c r="F43" s="155">
        <v>84.3</v>
      </c>
      <c r="G43" s="155">
        <v>84.4</v>
      </c>
    </row>
    <row r="44" spans="2:8" ht="15" customHeight="1">
      <c r="B44" s="156" t="s">
        <v>83</v>
      </c>
      <c r="C44" s="322">
        <v>2.7</v>
      </c>
      <c r="D44" s="155">
        <v>2.9</v>
      </c>
      <c r="E44" s="155">
        <v>1.8</v>
      </c>
      <c r="F44" s="155">
        <v>4.9000000000000004</v>
      </c>
      <c r="G44" s="155">
        <v>5.4</v>
      </c>
    </row>
    <row r="45" spans="2:8" ht="15" customHeight="1">
      <c r="B45" s="156" t="s">
        <v>22</v>
      </c>
      <c r="C45" s="322">
        <v>9.4</v>
      </c>
      <c r="D45" s="155">
        <v>4.9000000000000004</v>
      </c>
      <c r="E45" s="155">
        <v>7.8</v>
      </c>
      <c r="F45" s="155">
        <v>22.5</v>
      </c>
      <c r="G45" s="155">
        <v>24.6</v>
      </c>
      <c r="H45" s="160"/>
    </row>
    <row r="46" spans="2:8" ht="15" customHeight="1">
      <c r="B46" s="156" t="s">
        <v>82</v>
      </c>
      <c r="C46" s="323">
        <v>146.9</v>
      </c>
      <c r="D46" s="158">
        <v>165.35</v>
      </c>
      <c r="E46" s="158">
        <v>161.5</v>
      </c>
      <c r="F46" s="158">
        <v>192.1</v>
      </c>
      <c r="G46" s="158">
        <v>197.5</v>
      </c>
    </row>
    <row r="47" spans="2:8" ht="15" customHeight="1">
      <c r="B47" s="156" t="s">
        <v>81</v>
      </c>
      <c r="C47" s="323">
        <v>65.349999999999994</v>
      </c>
      <c r="D47" s="158">
        <v>67.069999999999993</v>
      </c>
      <c r="E47" s="158">
        <v>75</v>
      </c>
      <c r="F47" s="158">
        <v>40.64</v>
      </c>
      <c r="G47" s="158">
        <v>40.5</v>
      </c>
    </row>
    <row r="48" spans="2:8" ht="15" customHeight="1">
      <c r="B48" s="156" t="s">
        <v>80</v>
      </c>
      <c r="C48" s="322">
        <v>2.2000000000000002</v>
      </c>
      <c r="D48" s="155">
        <v>2.5</v>
      </c>
      <c r="E48" s="155">
        <v>2.2000000000000002</v>
      </c>
      <c r="F48" s="155">
        <v>4.7</v>
      </c>
      <c r="G48" s="155">
        <v>4.9000000000000004</v>
      </c>
    </row>
    <row r="49" spans="2:7" ht="15" customHeight="1">
      <c r="B49" s="156" t="s">
        <v>79</v>
      </c>
      <c r="C49" s="322">
        <v>24.2</v>
      </c>
      <c r="D49" s="155">
        <v>47.6</v>
      </c>
      <c r="E49" s="155">
        <v>29.3</v>
      </c>
      <c r="F49" s="155">
        <v>20.9</v>
      </c>
      <c r="G49" s="155">
        <v>21</v>
      </c>
    </row>
    <row r="50" spans="2:7" ht="15" customHeight="1"/>
    <row r="51" spans="2:7" ht="15" customHeight="1"/>
    <row r="52" spans="2:7" ht="15" customHeight="1"/>
    <row r="53" spans="2:7" ht="15" customHeight="1"/>
    <row r="54" spans="2:7" ht="15" customHeight="1"/>
    <row r="55" spans="2:7" ht="15" customHeight="1"/>
    <row r="56" spans="2:7" ht="15" customHeight="1"/>
    <row r="57" spans="2:7" ht="15" customHeight="1"/>
  </sheetData>
  <hyperlinks>
    <hyperlink ref="B2" location="Contents!A1" display="Financial highlights" xr:uid="{C1C8B970-B116-41B5-8FCA-A9D055BCA954}"/>
  </hyperlink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B1CD-3570-4E81-A2CA-DEF247335E36}">
  <dimension ref="B1:F31"/>
  <sheetViews>
    <sheetView showGridLines="0" workbookViewId="0">
      <pane ySplit="4" topLeftCell="A10" activePane="bottomLeft" state="frozen"/>
      <selection pane="bottomLeft" activeCell="G6" sqref="G6"/>
    </sheetView>
  </sheetViews>
  <sheetFormatPr defaultColWidth="13.7109375" defaultRowHeight="12.75"/>
  <cols>
    <col min="1" max="1" width="4.42578125" style="99" customWidth="1"/>
    <col min="2" max="2" width="6.28515625" style="99" customWidth="1"/>
    <col min="3" max="3" width="65.140625" style="99" customWidth="1"/>
    <col min="4" max="4" width="13.7109375" style="99" customWidth="1"/>
    <col min="5" max="5" width="14.42578125" style="99" customWidth="1"/>
    <col min="6" max="6" width="2.85546875" style="99" customWidth="1"/>
    <col min="7" max="8" width="10.42578125" style="99" customWidth="1"/>
    <col min="9" max="16384" width="13.7109375" style="99"/>
  </cols>
  <sheetData>
    <row r="1" spans="2:6" ht="15" customHeight="1" thickBot="1">
      <c r="F1" s="181"/>
    </row>
    <row r="2" spans="2:6" ht="19.5" customHeight="1" thickTop="1">
      <c r="B2" s="324" t="s">
        <v>121</v>
      </c>
      <c r="C2" s="94"/>
      <c r="D2" s="94"/>
      <c r="E2" s="94"/>
    </row>
    <row r="3" spans="2:6" ht="15" customHeight="1">
      <c r="B3" s="179"/>
      <c r="C3" s="1"/>
      <c r="D3" s="208"/>
      <c r="E3" s="208"/>
    </row>
    <row r="4" spans="2:6" ht="25.5" customHeight="1">
      <c r="B4" s="129" t="s">
        <v>1</v>
      </c>
      <c r="C4" s="207"/>
      <c r="D4" s="177">
        <v>2023</v>
      </c>
      <c r="E4" s="176">
        <v>2022</v>
      </c>
    </row>
    <row r="5" spans="2:6" ht="15" customHeight="1">
      <c r="B5" s="333" t="s">
        <v>120</v>
      </c>
      <c r="C5" s="206"/>
      <c r="D5" s="325"/>
      <c r="E5" s="205"/>
    </row>
    <row r="6" spans="2:6" ht="15" customHeight="1">
      <c r="B6" s="202">
        <v>3</v>
      </c>
      <c r="C6" s="4" t="s">
        <v>8</v>
      </c>
      <c r="D6" s="317">
        <v>39126000000</v>
      </c>
      <c r="E6" s="153">
        <v>38365000000</v>
      </c>
    </row>
    <row r="7" spans="2:6" ht="15" customHeight="1">
      <c r="B7" s="159"/>
      <c r="C7" s="156" t="s">
        <v>106</v>
      </c>
      <c r="D7" s="317">
        <v>-32219000000</v>
      </c>
      <c r="E7" s="153">
        <v>-32156000000</v>
      </c>
    </row>
    <row r="8" spans="2:6" ht="15" customHeight="1">
      <c r="B8" s="357"/>
      <c r="C8" s="228" t="s">
        <v>105</v>
      </c>
      <c r="D8" s="334">
        <v>-507000000</v>
      </c>
      <c r="E8" s="227">
        <v>-576000000</v>
      </c>
    </row>
    <row r="9" spans="2:6" ht="15" customHeight="1">
      <c r="B9" s="374" t="s">
        <v>119</v>
      </c>
      <c r="C9" s="358" t="s">
        <v>14</v>
      </c>
      <c r="D9" s="350">
        <v>6399000000</v>
      </c>
      <c r="E9" s="351">
        <v>5636000000</v>
      </c>
    </row>
    <row r="10" spans="2:6" ht="15" customHeight="1">
      <c r="B10" s="130"/>
      <c r="C10" s="179"/>
      <c r="D10" s="343"/>
      <c r="E10" s="166"/>
    </row>
    <row r="11" spans="2:6" ht="15" customHeight="1">
      <c r="B11" s="130"/>
      <c r="C11" s="201" t="s">
        <v>118</v>
      </c>
      <c r="D11" s="327"/>
      <c r="E11" s="168"/>
    </row>
    <row r="12" spans="2:6" ht="15" customHeight="1">
      <c r="B12" s="130"/>
      <c r="C12" s="156" t="s">
        <v>117</v>
      </c>
      <c r="D12" s="317">
        <v>-75000000</v>
      </c>
      <c r="E12" s="153">
        <v>-19000000</v>
      </c>
    </row>
    <row r="13" spans="2:6" ht="15" customHeight="1">
      <c r="B13" s="130"/>
      <c r="C13" s="156" t="s">
        <v>116</v>
      </c>
      <c r="D13" s="317">
        <v>35000000</v>
      </c>
      <c r="E13" s="153">
        <v>48000000</v>
      </c>
    </row>
    <row r="14" spans="2:6" ht="15" customHeight="1">
      <c r="B14" s="202">
        <v>6</v>
      </c>
      <c r="C14" s="156" t="s">
        <v>115</v>
      </c>
      <c r="D14" s="317">
        <v>1624000000</v>
      </c>
      <c r="E14" s="153">
        <v>918000000</v>
      </c>
    </row>
    <row r="15" spans="2:6" ht="15" customHeight="1">
      <c r="B15" s="202">
        <v>7</v>
      </c>
      <c r="C15" s="156" t="s">
        <v>113</v>
      </c>
      <c r="D15" s="317">
        <v>1674000000</v>
      </c>
      <c r="E15" s="153">
        <v>-3675000000</v>
      </c>
      <c r="F15" s="1"/>
    </row>
    <row r="16" spans="2:6" ht="15" customHeight="1">
      <c r="B16" s="202">
        <v>6</v>
      </c>
      <c r="C16" s="156" t="s">
        <v>112</v>
      </c>
      <c r="D16" s="317">
        <v>-344000000</v>
      </c>
      <c r="E16" s="153">
        <v>-154000000</v>
      </c>
      <c r="F16" s="1"/>
    </row>
    <row r="17" spans="2:6" ht="15" customHeight="1">
      <c r="B17" s="446"/>
      <c r="C17" s="228" t="s">
        <v>111</v>
      </c>
      <c r="D17" s="334">
        <v>-176000000</v>
      </c>
      <c r="E17" s="227">
        <v>-145000000</v>
      </c>
    </row>
    <row r="18" spans="2:6" ht="15" customHeight="1">
      <c r="B18" s="204"/>
      <c r="C18" s="198" t="s">
        <v>72</v>
      </c>
      <c r="D18" s="330">
        <v>2738000000</v>
      </c>
      <c r="E18" s="197">
        <v>-3028000000</v>
      </c>
    </row>
    <row r="19" spans="2:6" ht="15" customHeight="1">
      <c r="B19" s="203"/>
      <c r="C19" s="195"/>
      <c r="D19" s="328"/>
      <c r="E19" s="185"/>
    </row>
    <row r="20" spans="2:6" ht="15" customHeight="1">
      <c r="B20" s="202">
        <v>8</v>
      </c>
      <c r="C20" s="156" t="s">
        <v>104</v>
      </c>
      <c r="D20" s="317">
        <v>-2190000000</v>
      </c>
      <c r="E20" s="153">
        <v>2621000000</v>
      </c>
    </row>
    <row r="21" spans="2:6" ht="15" customHeight="1">
      <c r="B21" s="199">
        <v>9</v>
      </c>
      <c r="C21" s="163" t="s">
        <v>103</v>
      </c>
      <c r="D21" s="318">
        <v>84000000</v>
      </c>
      <c r="E21" s="167">
        <v>-34000000</v>
      </c>
    </row>
    <row r="22" spans="2:6" ht="15" customHeight="1">
      <c r="B22" s="192"/>
      <c r="C22" s="194" t="s">
        <v>102</v>
      </c>
      <c r="D22" s="326">
        <v>631000000</v>
      </c>
      <c r="E22" s="193">
        <v>-441000000</v>
      </c>
    </row>
    <row r="23" spans="2:6" ht="15" customHeight="1">
      <c r="B23" s="196"/>
      <c r="C23" s="195"/>
      <c r="D23" s="328"/>
      <c r="E23" s="185"/>
    </row>
    <row r="24" spans="2:6" ht="15" customHeight="1">
      <c r="B24" s="202">
        <v>10</v>
      </c>
      <c r="C24" s="156" t="s">
        <v>101</v>
      </c>
      <c r="D24" s="317">
        <v>145000000</v>
      </c>
      <c r="E24" s="153">
        <v>150000000</v>
      </c>
      <c r="F24" s="166"/>
    </row>
    <row r="25" spans="2:6" ht="15" customHeight="1">
      <c r="B25" s="199">
        <v>10</v>
      </c>
      <c r="C25" s="163" t="s">
        <v>100</v>
      </c>
      <c r="D25" s="318">
        <v>-2147000000</v>
      </c>
      <c r="E25" s="167">
        <v>-2293000000</v>
      </c>
      <c r="F25" s="166"/>
    </row>
    <row r="26" spans="2:6" ht="15" customHeight="1">
      <c r="B26" s="159"/>
      <c r="C26" s="201" t="s">
        <v>16</v>
      </c>
      <c r="D26" s="329">
        <v>5029000000</v>
      </c>
      <c r="E26" s="200">
        <v>3051000000</v>
      </c>
    </row>
    <row r="27" spans="2:6" ht="15" customHeight="1">
      <c r="B27" s="199">
        <v>11</v>
      </c>
      <c r="C27" s="163" t="s">
        <v>17</v>
      </c>
      <c r="D27" s="318">
        <v>-1178000000</v>
      </c>
      <c r="E27" s="167">
        <v>-804000000</v>
      </c>
    </row>
    <row r="28" spans="2:6" ht="15" customHeight="1">
      <c r="B28" s="192"/>
      <c r="C28" s="194" t="s">
        <v>96</v>
      </c>
      <c r="D28" s="326">
        <v>3851000000</v>
      </c>
      <c r="E28" s="193">
        <v>2247000000</v>
      </c>
      <c r="F28" s="1"/>
    </row>
    <row r="29" spans="2:6" ht="15" customHeight="1">
      <c r="B29" s="192"/>
      <c r="C29" s="191"/>
      <c r="D29" s="331"/>
      <c r="E29" s="190"/>
      <c r="F29" s="1"/>
    </row>
    <row r="30" spans="2:6" ht="15" customHeight="1">
      <c r="B30" s="189">
        <v>25</v>
      </c>
      <c r="C30" s="188" t="s">
        <v>110</v>
      </c>
      <c r="D30" s="332">
        <v>6.08</v>
      </c>
      <c r="E30" s="187">
        <v>3.47</v>
      </c>
      <c r="F30" s="1"/>
    </row>
    <row r="31" spans="2:6" ht="15" customHeight="1">
      <c r="B31" s="186"/>
      <c r="C31" s="185"/>
      <c r="D31" s="161"/>
      <c r="E31" s="161"/>
      <c r="F31" s="1"/>
    </row>
  </sheetData>
  <hyperlinks>
    <hyperlink ref="B2" location="Contents!A1" display="Income statement" xr:uid="{C577D5DD-C302-4CA2-9271-858E5343D600}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295F-A780-4ADC-92FF-D2A8259AD382}">
  <dimension ref="B1:F37"/>
  <sheetViews>
    <sheetView showGridLines="0" workbookViewId="0">
      <pane ySplit="4" topLeftCell="A5" activePane="bottomLeft" state="frozen"/>
      <selection pane="bottomLeft" activeCell="B2" sqref="B2"/>
    </sheetView>
  </sheetViews>
  <sheetFormatPr defaultColWidth="13.7109375" defaultRowHeight="12.75"/>
  <cols>
    <col min="1" max="1" width="4.42578125" style="99" customWidth="1"/>
    <col min="2" max="2" width="6.5703125" style="99" customWidth="1"/>
    <col min="3" max="3" width="89.42578125" style="99" customWidth="1"/>
    <col min="4" max="4" width="14.28515625" style="99" customWidth="1"/>
    <col min="5" max="5" width="16" style="99" customWidth="1"/>
    <col min="6" max="6" width="2.85546875" style="99" customWidth="1"/>
    <col min="7" max="16384" width="13.7109375" style="99"/>
  </cols>
  <sheetData>
    <row r="1" spans="2:6" ht="13.5" thickBot="1">
      <c r="F1" s="181"/>
    </row>
    <row r="2" spans="2:6" ht="19.5" customHeight="1" thickTop="1">
      <c r="B2" s="324" t="s">
        <v>129</v>
      </c>
      <c r="C2" s="324"/>
      <c r="D2" s="324"/>
      <c r="E2" s="324"/>
    </row>
    <row r="3" spans="2:6" ht="15" customHeight="1">
      <c r="B3" s="1"/>
    </row>
    <row r="4" spans="2:6" ht="25.5" customHeight="1">
      <c r="B4" s="369" t="s">
        <v>1</v>
      </c>
      <c r="C4" s="172"/>
      <c r="D4" s="372">
        <v>2023</v>
      </c>
      <c r="E4" s="373">
        <v>2022</v>
      </c>
    </row>
    <row r="5" spans="2:6" ht="15" customHeight="1">
      <c r="B5" s="371" t="s">
        <v>120</v>
      </c>
      <c r="C5" s="364"/>
      <c r="D5" s="327"/>
      <c r="E5" s="168"/>
    </row>
    <row r="6" spans="2:6" ht="16.7" customHeight="1">
      <c r="B6" s="370"/>
      <c r="C6" s="369" t="s">
        <v>96</v>
      </c>
      <c r="D6" s="340">
        <v>3851000000</v>
      </c>
      <c r="E6" s="341">
        <v>2247000000</v>
      </c>
    </row>
    <row r="7" spans="2:6" ht="16.7" customHeight="1">
      <c r="B7" s="364"/>
      <c r="C7" s="201" t="s">
        <v>95</v>
      </c>
      <c r="D7" s="343"/>
      <c r="E7" s="166"/>
    </row>
    <row r="8" spans="2:6" ht="16.7" customHeight="1">
      <c r="B8" s="1"/>
      <c r="C8" s="156" t="s">
        <v>128</v>
      </c>
      <c r="D8" s="317">
        <v>-2000000</v>
      </c>
      <c r="E8" s="153">
        <v>-2000000</v>
      </c>
    </row>
    <row r="9" spans="2:6" ht="16.7" customHeight="1">
      <c r="B9" s="172"/>
      <c r="C9" s="228" t="s">
        <v>127</v>
      </c>
      <c r="D9" s="334">
        <v>0</v>
      </c>
      <c r="E9" s="227">
        <v>1000000</v>
      </c>
    </row>
    <row r="10" spans="2:6" ht="15.75" customHeight="1">
      <c r="B10" s="369"/>
      <c r="C10" s="369"/>
      <c r="D10" s="340">
        <v>-1000000</v>
      </c>
      <c r="E10" s="341">
        <v>-2000000</v>
      </c>
    </row>
    <row r="11" spans="2:6" ht="16.7" customHeight="1">
      <c r="B11" s="364"/>
      <c r="C11" s="201" t="s">
        <v>94</v>
      </c>
      <c r="D11" s="327"/>
      <c r="E11" s="168"/>
    </row>
    <row r="12" spans="2:6" ht="16.7" customHeight="1">
      <c r="B12" s="1"/>
      <c r="C12" s="156" t="s">
        <v>126</v>
      </c>
      <c r="D12" s="317">
        <v>0</v>
      </c>
      <c r="E12" s="153">
        <v>-50000000</v>
      </c>
    </row>
    <row r="13" spans="2:6" ht="16.7" customHeight="1">
      <c r="C13" s="156" t="s">
        <v>125</v>
      </c>
      <c r="D13" s="317">
        <v>-105000000</v>
      </c>
      <c r="E13" s="153">
        <v>-2217000000</v>
      </c>
    </row>
    <row r="14" spans="2:6" ht="16.7" customHeight="1">
      <c r="B14" s="1"/>
      <c r="C14" s="156" t="s">
        <v>124</v>
      </c>
      <c r="D14" s="317">
        <v>0</v>
      </c>
      <c r="E14" s="153">
        <v>52000000</v>
      </c>
    </row>
    <row r="15" spans="2:6" ht="16.7" customHeight="1">
      <c r="B15" s="1"/>
      <c r="C15" s="156" t="s">
        <v>123</v>
      </c>
      <c r="D15" s="317">
        <v>130000000</v>
      </c>
      <c r="E15" s="153">
        <v>496000000</v>
      </c>
      <c r="F15" s="1"/>
    </row>
    <row r="16" spans="2:6" ht="16.7" customHeight="1">
      <c r="B16" s="172"/>
      <c r="C16" s="228" t="s">
        <v>122</v>
      </c>
      <c r="D16" s="334">
        <v>-33000000</v>
      </c>
      <c r="E16" s="227">
        <v>-109000000</v>
      </c>
      <c r="F16" s="1"/>
    </row>
    <row r="17" spans="2:6" ht="15.75" customHeight="1">
      <c r="B17" s="369"/>
      <c r="C17" s="369"/>
      <c r="D17" s="340">
        <v>-8000000</v>
      </c>
      <c r="E17" s="341">
        <v>-1828000000</v>
      </c>
    </row>
    <row r="18" spans="2:6" ht="16.7" customHeight="1">
      <c r="B18" s="172"/>
      <c r="C18" s="369" t="s">
        <v>92</v>
      </c>
      <c r="D18" s="340">
        <v>-9000000</v>
      </c>
      <c r="E18" s="341">
        <v>-1830000000</v>
      </c>
    </row>
    <row r="19" spans="2:6" ht="16.7" customHeight="1">
      <c r="B19" s="369"/>
      <c r="C19" s="369" t="s">
        <v>91</v>
      </c>
      <c r="D19" s="340">
        <v>3842000000</v>
      </c>
      <c r="E19" s="341">
        <v>417000000</v>
      </c>
    </row>
    <row r="20" spans="2:6" ht="15" customHeight="1">
      <c r="B20" s="364"/>
      <c r="C20" s="364"/>
      <c r="D20" s="364"/>
      <c r="E20" s="364"/>
    </row>
    <row r="21" spans="2:6" ht="15" customHeight="1">
      <c r="B21" s="1"/>
      <c r="C21" s="1"/>
      <c r="D21" s="1"/>
      <c r="E21" s="1"/>
    </row>
    <row r="22" spans="2:6" ht="15" customHeight="1">
      <c r="B22" s="1"/>
      <c r="C22" s="1"/>
      <c r="D22" s="1"/>
      <c r="E22" s="1"/>
    </row>
    <row r="23" spans="2:6" ht="15" customHeight="1">
      <c r="B23" s="1"/>
      <c r="C23" s="1"/>
      <c r="D23" s="1"/>
      <c r="E23" s="1"/>
    </row>
    <row r="24" spans="2:6" ht="15" customHeight="1">
      <c r="B24" s="1"/>
      <c r="C24" s="1"/>
      <c r="D24" s="1"/>
      <c r="E24" s="1"/>
      <c r="F24" s="166"/>
    </row>
    <row r="25" spans="2:6" ht="15" customHeight="1">
      <c r="B25" s="1"/>
      <c r="C25" s="1"/>
      <c r="D25" s="1"/>
      <c r="E25" s="1"/>
      <c r="F25" s="166"/>
    </row>
    <row r="26" spans="2:6" ht="15" customHeight="1">
      <c r="B26" s="1"/>
      <c r="C26" s="1"/>
      <c r="D26" s="1"/>
      <c r="E26" s="1"/>
    </row>
    <row r="27" spans="2:6" ht="15" customHeight="1">
      <c r="B27" s="1"/>
      <c r="C27" s="1"/>
      <c r="D27" s="1"/>
      <c r="E27" s="1"/>
    </row>
    <row r="28" spans="2:6" ht="15" customHeight="1">
      <c r="B28" s="1"/>
      <c r="C28" s="1"/>
      <c r="D28" s="1"/>
      <c r="E28" s="1"/>
    </row>
    <row r="29" spans="2:6" ht="15" customHeight="1"/>
    <row r="30" spans="2:6" ht="15" customHeight="1"/>
    <row r="31" spans="2:6" ht="15" customHeight="1"/>
    <row r="32" spans="2:6" ht="15" customHeight="1"/>
    <row r="33" spans="6:6" ht="15" customHeight="1"/>
    <row r="34" spans="6:6" ht="15">
      <c r="F34" s="1"/>
    </row>
    <row r="35" spans="6:6" ht="15">
      <c r="F35" s="1"/>
    </row>
    <row r="36" spans="6:6" ht="15">
      <c r="F36" s="1"/>
    </row>
    <row r="37" spans="6:6" ht="15">
      <c r="F37" s="1"/>
    </row>
  </sheetData>
  <hyperlinks>
    <hyperlink ref="B2" location="Contents!A1" display="Statement of comprehensive income" xr:uid="{1E85CD5B-F4B8-4028-9553-3F9A7BD8AE9E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Contents</vt:lpstr>
      <vt:lpstr>Income overview</vt:lpstr>
      <vt:lpstr>Private</vt:lpstr>
      <vt:lpstr>Commercial</vt:lpstr>
      <vt:lpstr>Corporate</vt:lpstr>
      <vt:lpstr>Investment activities</vt:lpstr>
      <vt:lpstr>Financial highlights</vt:lpstr>
      <vt:lpstr>Income Statement</vt:lpstr>
      <vt:lpstr>Statement of Comp. Inc.</vt:lpstr>
      <vt:lpstr>Statement of Financial Position</vt:lpstr>
      <vt:lpstr>Statement of changes in equity</vt:lpstr>
      <vt:lpstr>Cash flow statement</vt:lpstr>
      <vt:lpstr>Operating segments</vt:lpstr>
      <vt:lpstr>Geographical segments</vt:lpstr>
      <vt:lpstr>Quaterly outline - Segments</vt:lpstr>
      <vt:lpstr>Quarterly outline - Geo</vt:lpstr>
      <vt:lpstr>Commercial!Print_Area</vt:lpstr>
      <vt:lpstr>Corporate!Print_Area</vt:lpstr>
      <vt:lpstr>'Geographical segments'!Print_Area</vt:lpstr>
      <vt:lpstr>'Income overview'!Print_Area</vt:lpstr>
      <vt:lpstr>Private!Print_Area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Susanne Walmar Steensen</cp:lastModifiedBy>
  <cp:revision>2</cp:revision>
  <dcterms:created xsi:type="dcterms:W3CDTF">2024-01-24T10:11:54Z</dcterms:created>
  <dcterms:modified xsi:type="dcterms:W3CDTF">2024-01-24T13:04:10Z</dcterms:modified>
</cp:coreProperties>
</file>